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6" yWindow="1008" windowWidth="23256" windowHeight="13176" tabRatio="522"/>
  </bookViews>
  <sheets>
    <sheet name="Додаток2 КПК0117461" sheetId="6" r:id="rId1"/>
  </sheets>
  <definedNames>
    <definedName name="_xlnm.Print_Area" localSheetId="0">'Додаток2 КПК0117461'!$A$1:$BY$256</definedName>
  </definedNames>
  <calcPr calcId="145621"/>
</workbook>
</file>

<file path=xl/calcChain.xml><?xml version="1.0" encoding="utf-8"?>
<calcChain xmlns="http://schemas.openxmlformats.org/spreadsheetml/2006/main">
  <c r="BH233" i="6" l="1"/>
  <c r="AT233" i="6"/>
  <c r="AJ233" i="6"/>
  <c r="BG224" i="6"/>
  <c r="AQ224" i="6"/>
  <c r="AZ201" i="6"/>
  <c r="AK201" i="6"/>
  <c r="AZ200" i="6"/>
  <c r="AK200" i="6"/>
  <c r="BO192" i="6"/>
  <c r="AZ192" i="6"/>
  <c r="AK192" i="6"/>
  <c r="BO191" i="6"/>
  <c r="AZ191" i="6"/>
  <c r="AK191" i="6"/>
  <c r="BD114" i="6"/>
  <c r="AJ114" i="6"/>
  <c r="BD113" i="6"/>
  <c r="AJ113" i="6"/>
  <c r="BD112" i="6"/>
  <c r="AJ112" i="6"/>
  <c r="BD111" i="6"/>
  <c r="AJ111" i="6"/>
  <c r="BD110" i="6"/>
  <c r="AJ110" i="6"/>
  <c r="BD109" i="6"/>
  <c r="AJ109" i="6"/>
  <c r="BU101" i="6"/>
  <c r="BB101" i="6"/>
  <c r="AI101" i="6"/>
  <c r="BU100" i="6"/>
  <c r="BB100" i="6"/>
  <c r="AI100" i="6"/>
  <c r="BU99" i="6"/>
  <c r="BB99" i="6"/>
  <c r="AI99" i="6"/>
  <c r="BU98" i="6"/>
  <c r="BB98" i="6"/>
  <c r="AI98" i="6"/>
  <c r="BU97" i="6"/>
  <c r="BB97" i="6"/>
  <c r="AI97" i="6"/>
  <c r="BU96" i="6"/>
  <c r="BB96" i="6"/>
  <c r="AI96" i="6"/>
  <c r="BG86" i="6"/>
  <c r="AM86" i="6"/>
  <c r="BG78" i="6"/>
  <c r="AM78" i="6"/>
  <c r="BG77" i="6"/>
  <c r="AM77" i="6"/>
  <c r="BG76" i="6"/>
  <c r="AM76" i="6"/>
  <c r="BG75" i="6"/>
  <c r="AM75" i="6"/>
  <c r="BG74" i="6"/>
  <c r="AM74" i="6"/>
  <c r="BU66" i="6"/>
  <c r="BB66" i="6"/>
  <c r="AI66" i="6"/>
  <c r="BU58" i="6"/>
  <c r="BB58" i="6"/>
  <c r="AI58" i="6"/>
  <c r="BU57" i="6"/>
  <c r="BB57" i="6"/>
  <c r="AI57" i="6"/>
  <c r="BU56" i="6"/>
  <c r="BB56" i="6"/>
  <c r="AI56" i="6"/>
  <c r="BU55" i="6"/>
  <c r="BB55" i="6"/>
  <c r="AI55" i="6"/>
  <c r="BU54" i="6"/>
  <c r="BB54" i="6"/>
  <c r="AI54" i="6"/>
  <c r="BG44" i="6"/>
  <c r="AM44" i="6"/>
  <c r="BG43" i="6"/>
  <c r="AM43" i="6"/>
  <c r="BG42" i="6"/>
  <c r="AM42" i="6"/>
  <c r="BG41" i="6"/>
  <c r="AM41" i="6"/>
  <c r="BU33" i="6"/>
  <c r="BB33" i="6"/>
  <c r="AI33" i="6"/>
  <c r="BU32" i="6"/>
  <c r="BB32" i="6"/>
  <c r="AI32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<sst xmlns="http://schemas.openxmlformats.org/spreadsheetml/2006/main" count="764" uniqueCount="272">
  <si>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</si>
  <si>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</si>
  <si>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</si>
  <si>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</si>
  <si>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</si>
  <si>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</si>
  <si>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</si>
  <si>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</si>
  <si>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</si>
  <si>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</si>
  <si>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</si>
  <si>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</si>
  <si>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</si>
  <si>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</si>
  <si>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</si>
  <si>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</si>
  <si>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</si>
  <si>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</si>
  <si>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</si>
  <si>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</si>
  <si>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</si>
  <si>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</si>
  <si>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</si>
  <si>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</si>
  <si>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</si>
  <si>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</si>
  <si>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</si>
  <si>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</si>
  <si>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</si>
  <si>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</si>
  <si>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</si>
  <si>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</si>
  <si>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</si>
  <si>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</si>
  <si>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</si>
  <si>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</si>
  <si>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</si>
  <si>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</si>
  <si>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</si>
  <si>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</si>
  <si>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</si>
  <si>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</si>
  <si>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</si>
  <si>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</si>
  <si>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</si>
  <si>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</si>
  <si>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</si>
  <si>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</si>
  <si>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</si>
  <si>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</si>
  <si>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</si>
  <si>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</si>
  <si>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</si>
  <si>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</si>
  <si>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</si>
  <si>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</si>
  <si>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</si>
  <si>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</si>
  <si>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</si>
  <si>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</si>
  <si>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</si>
  <si>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</si>
  <si>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</si>
  <si>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</si>
  <si>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</si>
  <si>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</si>
  <si>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</si>
  <si>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</si>
  <si>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</si>
  <si>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</si>
  <si>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</si>
  <si>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</si>
  <si>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</si>
  <si>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</si>
  <si>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</si>
  <si>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</si>
  <si>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</si>
  <si>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</si>
  <si>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</si>
  <si>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</si>
  <si>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</si>
  <si>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</si>
  <si>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</si>
  <si>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</si>
  <si>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</si>
  <si>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</si>
  <si>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</si>
  <si>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</si>
  <si>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</si>
  <si>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</si>
  <si>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</si>
  <si>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</si>
  <si>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</si>
  <si>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</si>
  <si>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</si>
  <si>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</si>
  <si>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</si>
  <si>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</si>
  <si>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</si>
  <si>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</si>
  <si>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</si>
  <si>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</si>
  <si>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</si>
  <si>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</si>
  <si>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</si>
  <si>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</si>
  <si>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</si>
  <si>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</si>
  <si>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</si>
  <si>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</si>
  <si>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</si>
  <si>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</si>
  <si>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</si>
  <si>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</si>
  <si>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</si>
  <si>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</si>
  <si>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</si>
  <si>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</si>
  <si>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</si>
  <si>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</si>
  <si>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</si>
  <si>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</si>
  <si>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</si>
  <si>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</si>
  <si>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</si>
  <si>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</si>
  <si>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</si>
  <si>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</si>
  <si>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</si>
  <si>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</si>
  <si>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</si>
  <si>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</si>
  <si>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</si>
  <si>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</si>
  <si>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</si>
  <si>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</si>
  <si>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</si>
  <si>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</si>
  <si>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</si>
  <si>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</si>
  <si>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</si>
  <si>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</si>
  <si>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</si>
  <si>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</si>
  <si>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</si>
  <si>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</si>
  <si>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</si>
  <si>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</si>
  <si>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</si>
  <si>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</si>
  <si>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</si>
  <si>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</si>
  <si>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</si>
  <si>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</si>
  <si>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</si>
  <si>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</si>
  <si>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</si>
  <si>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</si>
  <si>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</si>
  <si>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</si>
  <si>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</si>
  <si>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</si>
  <si>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</si>
  <si>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</si>
  <si>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</si>
  <si>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</si>
  <si>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</si>
  <si>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</si>
  <si>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</si>
  <si>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</si>
  <si>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</si>
  <si>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</si>
  <si>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</si>
  <si>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</si>
  <si>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Інші надходження спеціального фонду (розписати за видами надходжень)</t>
  </si>
  <si>
    <t>Кошти, що передаються із загального фонду бюджету до бюджету розвитку (спеціального фонду)</t>
  </si>
  <si>
    <t>Предмети, матеріали, обладнання та інвентар</t>
  </si>
  <si>
    <t>Оплата послуг (крім комунальних)</t>
  </si>
  <si>
    <t>Капітальний ремонт інших об`єктів</t>
  </si>
  <si>
    <t>Капітальні трансферти підприємствам (установам, організаціям)</t>
  </si>
  <si>
    <t>Будівництво (реконструкція), капітальний ремонт доріг та тротуарів (в т.ч. співфінансування державних програм)</t>
  </si>
  <si>
    <t>Виготовлення проєктно-кошторисної документації щодо поточного та капітального ремонту доріг та тротуарів по населених пунктах громади</t>
  </si>
  <si>
    <t>Забезпечення проведення поточного ремонту автомобільних доріг та дорожньої інфраструктури</t>
  </si>
  <si>
    <t>Закупівля щебеню для підсипання доріг комунальної власності на яких відсутнє тверде покриття</t>
  </si>
  <si>
    <t>Поточний та капітальний ремонт доріг комунальної власності громади</t>
  </si>
  <si>
    <t>затрат</t>
  </si>
  <si>
    <t xml:space="preserve">formula=RC[-16]+RC[-8]                          </t>
  </si>
  <si>
    <t>обсяг ресурсів на поточний та капітальний ремонт доріг і тротуарів комунальної власності населених пунктів громади</t>
  </si>
  <si>
    <t>грн.</t>
  </si>
  <si>
    <t>плановий розрахунок</t>
  </si>
  <si>
    <t>обсяг ресурсів на виготовлення проєктно-кошторисної документації</t>
  </si>
  <si>
    <t>обсяг ресурсів на закупівлю щебеню</t>
  </si>
  <si>
    <t>обсяг ресурсів на будівництво (реконструкцію), капітальний ремонт доріг, площ та тротуарів</t>
  </si>
  <si>
    <t>кошторис</t>
  </si>
  <si>
    <t>продукту</t>
  </si>
  <si>
    <t>площа вулично-дорожньої мережі, на яких планується провести ремонт</t>
  </si>
  <si>
    <t>м.кв.</t>
  </si>
  <si>
    <t>кількість об`єктів, на які необхідне виготовлення проєктно-кошторисної документації</t>
  </si>
  <si>
    <t>од.</t>
  </si>
  <si>
    <t>кількість щебеню, який планується закупити</t>
  </si>
  <si>
    <t>тонн</t>
  </si>
  <si>
    <t>площа вулично-дорожньої мережі, на якій планується провести капітальний ремонт тротуарів, доріг та площ</t>
  </si>
  <si>
    <t>ефективності</t>
  </si>
  <si>
    <t>середня вартість 1 кв.м. поточного та капітального ремонту вулично-дорожнього покриття</t>
  </si>
  <si>
    <t>внутрішній облік</t>
  </si>
  <si>
    <t>середня вартість виготовлення 1 проєктно-кошторисної документації</t>
  </si>
  <si>
    <t>математичний розрахунок</t>
  </si>
  <si>
    <t>середня вартість 1 куб.м. щебеню</t>
  </si>
  <si>
    <t>середня вартість 1 кв.м. вулично-дорожньої мережі, на якій планується провести капітальний ремонт тротуарів, доріг та площ</t>
  </si>
  <si>
    <t>якості</t>
  </si>
  <si>
    <t>динаміка відремонтованої, за рахунок поточного ремонту площі вулично-дорожньої мережі  порівняно з попереднім роком</t>
  </si>
  <si>
    <t>відс.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</si>
  <si>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</si>
  <si>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</si>
  <si>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</si>
  <si>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проведення будівництва, ремонту та утримання доріг і тротуарів комунальної власності Новгород-Сіверської міської територіальної громади на 2022-2025 роки</t>
  </si>
  <si>
    <t>рішення сесії міської ради від 03.12.2021 № 460</t>
  </si>
  <si>
    <t>Кредиторської та дебіторської заборгованості в поточному, плановому та прогнозних роках не очікується.</t>
  </si>
  <si>
    <t>Основна мета - забезпечення утримання та покращення стану об'єктів транспортної інфраструктури. У 2022 році, в умовах воєнного стану, мета програми частково досягнута. У 2023 році мета програми досягнута у повному обсязі: виконано поточний ремонт доріг, закуплено щебень на підсипку грунтових доріг громади, зроблено капітальний ремонт водовідної споруди по вул. Шевченка та вул. Вокзальна. У 2024 році планується закупівля щебеню на підсипку грунтових доріг та поточний ямковий ремонт доріг громади.</t>
  </si>
  <si>
    <t>Забезпечення утримання та розвиток автомобільних доріг та дорожньої інфраструктури міста</t>
  </si>
  <si>
    <t>Забезпечення проведення та утримання поточного та капітального ремонту об`єктів транспортної інфраструктури</t>
  </si>
  <si>
    <t>- Конституція України;_x000D__x000D_
- Бюджетний кодекс України (зі змінами);_x000D__x000D_
- Закон України "Про місцеве самоврядування в Україні";_x000D__x000D_
- Закон України "Про дорожній рух", "Про автомобільний транспорт", "Про джерела фінансування дорожнього господарства України";_x000D__x000D_
- Закон України "Про Державний бюджет України на 2024 рік";_x000D__x000D_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змінами);_x000D__x000D_
- Постанова КМУ від 30.03.1994 № 198 "Про затвердження Єдиних правил ремонту і утримання автомобільних доріг, вулиць, залізничних переїздів, правил користування ними та охорони";</t>
  </si>
  <si>
    <t>(0)(1)</t>
  </si>
  <si>
    <t>Новгород-Сiверська мiська рада Чернiгiвської областi</t>
  </si>
  <si>
    <t>Керівник установи</t>
  </si>
  <si>
    <t>Керівник фінансової служби</t>
  </si>
  <si>
    <t>04061978</t>
  </si>
  <si>
    <t>2553900000</t>
  </si>
  <si>
    <t>(грн)</t>
  </si>
  <si>
    <t>2022 рік (звіт)</t>
  </si>
  <si>
    <t>1) кредиторська заборгованість місцевого бюджету у 2022 році:</t>
  </si>
  <si>
    <t>Дебіторська заборгованість на 01.01.2022</t>
  </si>
  <si>
    <t>2023 рік (затверджено)</t>
  </si>
  <si>
    <t>2023 рік (план)</t>
  </si>
  <si>
    <t>2023 рік</t>
  </si>
  <si>
    <t>3) дебіторська заборгованість у 2022 - 2023 роках:</t>
  </si>
  <si>
    <t>Дебіторська заборгованість на 01.01.2023</t>
  </si>
  <si>
    <t>4) аналіз управління бюджетними зобов'язаннями та пропозиції щодо упорядкування бюджетних зобов'язань у 2023 році.</t>
  </si>
  <si>
    <t>внаслідок використання коштів спеціального фонду бюджету у 2022 році, та очікувані результати у 2023 році.</t>
  </si>
  <si>
    <t>1) надходження для виконання бюджетної програми у 2022 - 2024 роках:</t>
  </si>
  <si>
    <t>2024 рік (проект)</t>
  </si>
  <si>
    <t>1) видатки за кодами Економічної класифікації видатків бюджету у 2022 - 2024 роках:</t>
  </si>
  <si>
    <t>2) надання кредитів за кодами Класифікації кредитування бюджету у 2022 - 2024 роках:</t>
  </si>
  <si>
    <t>1) витрати за напрямами використання бюджетних коштів у 2022 - 2024 роках:</t>
  </si>
  <si>
    <t>1) результативні показники бюджетної програми у 2022 - 2024 роках:</t>
  </si>
  <si>
    <t>2024 рік</t>
  </si>
  <si>
    <t>1) місцеві/регіональні програми, які виконуються в межах бюджетної програми у 2022 - 2024 роках:</t>
  </si>
  <si>
    <t>14. Бюджетні зобов’язання у 2022 - 2024 роках:</t>
  </si>
  <si>
    <t xml:space="preserve">2) кредиторська заборгованість місцевого бюджету у 2023 - 2024 роках: </t>
  </si>
  <si>
    <t>Очікувана дебіторська заборгованость  на 01.01.2024</t>
  </si>
  <si>
    <t>2025 рік (прогноз)</t>
  </si>
  <si>
    <t>2025 рік</t>
  </si>
  <si>
    <t>БЮДЖЕТНИЙ ЗАПИТ НА 2024-2026 РОКИ індивідуальний (Форма 2024-2)</t>
  </si>
  <si>
    <t>4. Мета та завдання бюджетної програми на 2024 - 2026 роки</t>
  </si>
  <si>
    <t>2) надходження для виконання бюджетної програми  у 2025 - 2026 роках:</t>
  </si>
  <si>
    <t>2026 рік (прогноз)</t>
  </si>
  <si>
    <t>3) видатки за кодами Економічної класифікації видатків бюджету у 2025 - 2026 роках:</t>
  </si>
  <si>
    <t>4) надання кредитів за кодами Класифікації кредитування бюджету у 2025 - 2026 роках:</t>
  </si>
  <si>
    <t>2) витрати за напрямами використання бюджетних коштів у 2025 - 2026 роках:</t>
  </si>
  <si>
    <t>2) результативні показники бюджетної програми у 2025 - 2026 роках:</t>
  </si>
  <si>
    <t xml:space="preserve">2026 рік </t>
  </si>
  <si>
    <t>2) місцеві/регіональні програми, які виконуються в межах бюджетної програми у 2025 - 2026 роках:</t>
  </si>
  <si>
    <t>12. Об’єкти, які виконуються в межах бюджетної програми за рахунок коштів бюджету розвитку у 2022 - 2026 роках:</t>
  </si>
  <si>
    <t>13. Аналіз результатів, досягнутих внаслідок використання коштів загального фонду бюджету у 2022 році, очікувані результати у 
2023 році, обґрунтування необхідності передбачення витрат кредитів на 2024 - 2026 роки</t>
  </si>
  <si>
    <t xml:space="preserve"> 15. Підстави та обґрунтування видатків спеціального фонду на 2024 рік та на 2025 - 2026 роки за рахунок надходжень до спеціального фонду, аналіз результатів, досягнутих </t>
  </si>
  <si>
    <t>(0)(1)(1)(7)(4)(6)(1)</t>
  </si>
  <si>
    <t>(7)(4)(6)(1)</t>
  </si>
  <si>
    <t>(0)(4)(5)(6)</t>
  </si>
  <si>
    <t>Утримання та розвиток автомобільних доріг та дорожньої інфраструктури за рахунок коштів місцевого бюджету</t>
  </si>
  <si>
    <t>(0)(1)(1)</t>
  </si>
  <si>
    <t>Людмила ТКАЧЕНКО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</si>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</sst>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top" wrapText="1"/>
    </xf>
    <xf numFmtId="174" fontId="4" fillId="0" borderId="6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 wrapText="1"/>
    </xf>
    <xf numFmtId="3" fontId="4" fillId="0" borderId="6" xfId="0" applyNumberFormat="1" applyFont="1" applyBorder="1" applyAlignment="1">
      <alignment horizontal="right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left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5" xfId="0" quotePrefix="1" applyFont="1" applyBorder="1" applyAlignment="1">
      <alignment horizontal="left" vertical="top" wrapText="1"/>
    </xf>
    <xf numFmtId="0" fontId="13" fillId="0" borderId="5" xfId="0" quotePrefix="1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7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57"/>
  <sheetViews>
    <sheetView tabSelected="1" topLeftCell="A146" zoomScaleNormal="100" workbookViewId="0">
      <selection activeCell="AA262" sqref="AA262"/>
    </sheetView>
  </sheetViews>
  <sheetFormatPr defaultRowHeight="13.2" x14ac:dyDescent="0.25"/>
  <cols>
    <col min="1" max="78" width="2.88671875" customWidth="1"/>
    <col min="79" max="79" width="4" hidden="1" customWidth="1"/>
  </cols>
  <sheetData>
    <row r="1" spans="1:79" ht="57.75" customHeight="1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60" t="s">
        <v>115</v>
      </c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</row>
    <row r="2" spans="1:79" ht="14.25" customHeight="1" x14ac:dyDescent="0.25">
      <c r="A2" s="41" t="s">
        <v>252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</row>
    <row r="4" spans="1:79" ht="13.8" customHeight="1" x14ac:dyDescent="0.25">
      <c r="A4" s="11" t="s">
        <v>159</v>
      </c>
      <c r="B4" s="127" t="s">
        <v>223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8"/>
      <c r="AH4" s="28" t="s">
        <v>222</v>
      </c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8"/>
      <c r="AT4" s="132" t="s">
        <v>226</v>
      </c>
      <c r="AU4" s="28"/>
      <c r="AV4" s="28"/>
      <c r="AW4" s="28"/>
      <c r="AX4" s="28"/>
      <c r="AY4" s="28"/>
      <c r="AZ4" s="28"/>
      <c r="BA4" s="28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5">
      <c r="A5" s="43" t="s">
        <v>0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7"/>
      <c r="AH5" s="29" t="s">
        <v>161</v>
      </c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7"/>
      <c r="AT5" s="29" t="s">
        <v>157</v>
      </c>
      <c r="AU5" s="29"/>
      <c r="AV5" s="29"/>
      <c r="AW5" s="29"/>
      <c r="AX5" s="29"/>
      <c r="AY5" s="29"/>
      <c r="AZ5" s="29"/>
      <c r="BA5" s="29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5">
      <c r="BE6" s="14"/>
      <c r="BF6" s="14"/>
      <c r="BG6" s="14"/>
      <c r="BH6" s="14"/>
      <c r="BI6" s="14"/>
      <c r="BJ6" s="14"/>
      <c r="BK6" s="14"/>
      <c r="BL6" s="14"/>
    </row>
    <row r="7" spans="1:79" ht="13.8" customHeight="1" x14ac:dyDescent="0.25">
      <c r="A7" s="11" t="s">
        <v>162</v>
      </c>
      <c r="B7" s="127" t="s">
        <v>223</v>
      </c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8"/>
      <c r="AH7" s="28" t="s">
        <v>269</v>
      </c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15"/>
      <c r="BC7" s="132" t="s">
        <v>226</v>
      </c>
      <c r="BD7" s="28"/>
      <c r="BE7" s="28"/>
      <c r="BF7" s="28"/>
      <c r="BG7" s="28"/>
      <c r="BH7" s="28"/>
      <c r="BI7" s="28"/>
      <c r="BJ7" s="28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5">
      <c r="A8" s="43" t="s">
        <v>155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7"/>
      <c r="AH8" s="29" t="s">
        <v>163</v>
      </c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13"/>
      <c r="BC8" s="29" t="s">
        <v>157</v>
      </c>
      <c r="BD8" s="29"/>
      <c r="BE8" s="29"/>
      <c r="BF8" s="29"/>
      <c r="BG8" s="29"/>
      <c r="BH8" s="29"/>
      <c r="BI8" s="29"/>
      <c r="BJ8" s="29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7.6" customHeight="1" x14ac:dyDescent="0.25">
      <c r="A10" s="11" t="s">
        <v>164</v>
      </c>
      <c r="B10" s="28" t="s">
        <v>265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N10" s="28" t="s">
        <v>266</v>
      </c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15"/>
      <c r="AA10" s="28" t="s">
        <v>267</v>
      </c>
      <c r="AB10" s="28"/>
      <c r="AC10" s="28"/>
      <c r="AD10" s="28"/>
      <c r="AE10" s="28"/>
      <c r="AF10" s="28"/>
      <c r="AG10" s="28"/>
      <c r="AH10" s="28"/>
      <c r="AI10" s="28"/>
      <c r="AJ10" s="15"/>
      <c r="AK10" s="133" t="s">
        <v>268</v>
      </c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20"/>
      <c r="BL10" s="132" t="s">
        <v>227</v>
      </c>
      <c r="BM10" s="28"/>
      <c r="BN10" s="28"/>
      <c r="BO10" s="28"/>
      <c r="BP10" s="28"/>
      <c r="BQ10" s="28"/>
      <c r="BR10" s="28"/>
      <c r="BS10" s="28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5">
      <c r="B11" s="29" t="s">
        <v>165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N11" s="29" t="s">
        <v>167</v>
      </c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13"/>
      <c r="AA11" s="83" t="s">
        <v>168</v>
      </c>
      <c r="AB11" s="83"/>
      <c r="AC11" s="83"/>
      <c r="AD11" s="83"/>
      <c r="AE11" s="83"/>
      <c r="AF11" s="83"/>
      <c r="AG11" s="83"/>
      <c r="AH11" s="83"/>
      <c r="AI11" s="83"/>
      <c r="AJ11" s="13"/>
      <c r="AK11" s="84" t="s">
        <v>166</v>
      </c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19"/>
      <c r="BL11" s="29" t="s">
        <v>158</v>
      </c>
      <c r="BM11" s="29"/>
      <c r="BN11" s="29"/>
      <c r="BO11" s="29"/>
      <c r="BP11" s="29"/>
      <c r="BQ11" s="29"/>
      <c r="BR11" s="29"/>
      <c r="BS11" s="29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5">
      <c r="A13" s="42" t="s">
        <v>253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</row>
    <row r="14" spans="1:79" ht="14.25" customHeight="1" x14ac:dyDescent="0.25">
      <c r="A14" s="42" t="s">
        <v>148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</row>
    <row r="15" spans="1:79" ht="15" customHeight="1" x14ac:dyDescent="0.25">
      <c r="A15" s="125" t="s">
        <v>219</v>
      </c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  <c r="AZ15" s="126"/>
      <c r="BA15" s="126"/>
      <c r="BB15" s="126"/>
      <c r="BC15" s="126"/>
      <c r="BD15" s="126"/>
      <c r="BE15" s="126"/>
      <c r="BF15" s="126"/>
      <c r="BG15" s="126"/>
      <c r="BH15" s="126"/>
      <c r="BI15" s="126"/>
      <c r="BJ15" s="126"/>
      <c r="BK15" s="126"/>
      <c r="BL15" s="126"/>
      <c r="BM15" s="126"/>
      <c r="BN15" s="126"/>
      <c r="BO15" s="126"/>
      <c r="BP15" s="126"/>
      <c r="BQ15" s="126"/>
      <c r="BR15" s="126"/>
      <c r="BS15" s="126"/>
      <c r="BT15" s="126"/>
      <c r="BU15" s="126"/>
      <c r="BV15" s="126"/>
      <c r="BW15" s="126"/>
      <c r="BX15" s="126"/>
      <c r="BY15" s="126"/>
    </row>
    <row r="16" spans="1:79" ht="1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3">
      <c r="A17" s="57" t="s">
        <v>149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</row>
    <row r="18" spans="1:79" ht="15" customHeight="1" x14ac:dyDescent="0.25">
      <c r="A18" s="125" t="s">
        <v>220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6"/>
      <c r="BA18" s="126"/>
      <c r="BB18" s="126"/>
      <c r="BC18" s="126"/>
      <c r="BD18" s="126"/>
      <c r="BE18" s="126"/>
      <c r="BF18" s="126"/>
      <c r="BG18" s="126"/>
      <c r="BH18" s="126"/>
      <c r="BI18" s="126"/>
      <c r="BJ18" s="126"/>
      <c r="BK18" s="126"/>
      <c r="BL18" s="126"/>
      <c r="BM18" s="126"/>
      <c r="BN18" s="126"/>
      <c r="BO18" s="126"/>
      <c r="BP18" s="126"/>
      <c r="BQ18" s="126"/>
      <c r="BR18" s="126"/>
      <c r="BS18" s="126"/>
      <c r="BT18" s="126"/>
      <c r="BU18" s="126"/>
      <c r="BV18" s="126"/>
      <c r="BW18" s="126"/>
      <c r="BX18" s="126"/>
      <c r="BY18" s="126"/>
    </row>
    <row r="19" spans="1:79" ht="15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5">
      <c r="A20" s="42" t="s">
        <v>150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</row>
    <row r="21" spans="1:79" ht="124.2" customHeight="1" x14ac:dyDescent="0.25">
      <c r="A21" s="125" t="s">
        <v>221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  <c r="AZ21" s="126"/>
      <c r="BA21" s="126"/>
      <c r="BB21" s="126"/>
      <c r="BC21" s="126"/>
      <c r="BD21" s="126"/>
      <c r="BE21" s="126"/>
      <c r="BF21" s="126"/>
      <c r="BG21" s="126"/>
      <c r="BH21" s="126"/>
      <c r="BI21" s="126"/>
      <c r="BJ21" s="126"/>
      <c r="BK21" s="126"/>
      <c r="BL21" s="126"/>
      <c r="BM21" s="126"/>
      <c r="BN21" s="126"/>
      <c r="BO21" s="126"/>
      <c r="BP21" s="126"/>
      <c r="BQ21" s="126"/>
      <c r="BR21" s="126"/>
      <c r="BS21" s="126"/>
      <c r="BT21" s="126"/>
      <c r="BU21" s="126"/>
      <c r="BV21" s="126"/>
      <c r="BW21" s="126"/>
      <c r="BX21" s="126"/>
      <c r="BY21" s="126"/>
    </row>
    <row r="22" spans="1:79" ht="1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5">
      <c r="A23" s="42" t="s">
        <v>151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</row>
    <row r="24" spans="1:79" ht="14.25" customHeight="1" x14ac:dyDescent="0.25">
      <c r="A24" s="58" t="s">
        <v>239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</row>
    <row r="25" spans="1:79" ht="15" customHeight="1" x14ac:dyDescent="0.25">
      <c r="A25" s="40" t="s">
        <v>228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</row>
    <row r="26" spans="1:79" ht="23.1" customHeight="1" x14ac:dyDescent="0.25">
      <c r="A26" s="61" t="s">
        <v>2</v>
      </c>
      <c r="B26" s="62"/>
      <c r="C26" s="62"/>
      <c r="D26" s="63"/>
      <c r="E26" s="61" t="s">
        <v>19</v>
      </c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36" t="s">
        <v>229</v>
      </c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 t="s">
        <v>232</v>
      </c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 t="s">
        <v>240</v>
      </c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</row>
    <row r="27" spans="1:79" ht="54.75" customHeight="1" x14ac:dyDescent="0.25">
      <c r="A27" s="64"/>
      <c r="B27" s="65"/>
      <c r="C27" s="65"/>
      <c r="D27" s="66"/>
      <c r="E27" s="64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30" t="s">
        <v>4</v>
      </c>
      <c r="V27" s="31"/>
      <c r="W27" s="31"/>
      <c r="X27" s="31"/>
      <c r="Y27" s="32"/>
      <c r="Z27" s="30" t="s">
        <v>3</v>
      </c>
      <c r="AA27" s="31"/>
      <c r="AB27" s="31"/>
      <c r="AC27" s="31"/>
      <c r="AD27" s="32"/>
      <c r="AE27" s="46" t="s">
        <v>116</v>
      </c>
      <c r="AF27" s="47"/>
      <c r="AG27" s="47"/>
      <c r="AH27" s="48"/>
      <c r="AI27" s="30" t="s">
        <v>5</v>
      </c>
      <c r="AJ27" s="31"/>
      <c r="AK27" s="31"/>
      <c r="AL27" s="31"/>
      <c r="AM27" s="32"/>
      <c r="AN27" s="30" t="s">
        <v>4</v>
      </c>
      <c r="AO27" s="31"/>
      <c r="AP27" s="31"/>
      <c r="AQ27" s="31"/>
      <c r="AR27" s="32"/>
      <c r="AS27" s="30" t="s">
        <v>3</v>
      </c>
      <c r="AT27" s="31"/>
      <c r="AU27" s="31"/>
      <c r="AV27" s="31"/>
      <c r="AW27" s="32"/>
      <c r="AX27" s="46" t="s">
        <v>116</v>
      </c>
      <c r="AY27" s="47"/>
      <c r="AZ27" s="47"/>
      <c r="BA27" s="48"/>
      <c r="BB27" s="30" t="s">
        <v>96</v>
      </c>
      <c r="BC27" s="31"/>
      <c r="BD27" s="31"/>
      <c r="BE27" s="31"/>
      <c r="BF27" s="32"/>
      <c r="BG27" s="30" t="s">
        <v>4</v>
      </c>
      <c r="BH27" s="31"/>
      <c r="BI27" s="31"/>
      <c r="BJ27" s="31"/>
      <c r="BK27" s="32"/>
      <c r="BL27" s="30" t="s">
        <v>3</v>
      </c>
      <c r="BM27" s="31"/>
      <c r="BN27" s="31"/>
      <c r="BO27" s="31"/>
      <c r="BP27" s="32"/>
      <c r="BQ27" s="46" t="s">
        <v>116</v>
      </c>
      <c r="BR27" s="47"/>
      <c r="BS27" s="47"/>
      <c r="BT27" s="48"/>
      <c r="BU27" s="30" t="s">
        <v>97</v>
      </c>
      <c r="BV27" s="31"/>
      <c r="BW27" s="31"/>
      <c r="BX27" s="31"/>
      <c r="BY27" s="32"/>
    </row>
    <row r="28" spans="1:79" ht="15" customHeight="1" x14ac:dyDescent="0.25">
      <c r="A28" s="30">
        <v>1</v>
      </c>
      <c r="B28" s="31"/>
      <c r="C28" s="31"/>
      <c r="D28" s="32"/>
      <c r="E28" s="30">
        <v>2</v>
      </c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0">
        <v>3</v>
      </c>
      <c r="V28" s="31"/>
      <c r="W28" s="31"/>
      <c r="X28" s="31"/>
      <c r="Y28" s="32"/>
      <c r="Z28" s="30">
        <v>4</v>
      </c>
      <c r="AA28" s="31"/>
      <c r="AB28" s="31"/>
      <c r="AC28" s="31"/>
      <c r="AD28" s="32"/>
      <c r="AE28" s="30">
        <v>5</v>
      </c>
      <c r="AF28" s="31"/>
      <c r="AG28" s="31"/>
      <c r="AH28" s="32"/>
      <c r="AI28" s="30">
        <v>6</v>
      </c>
      <c r="AJ28" s="31"/>
      <c r="AK28" s="31"/>
      <c r="AL28" s="31"/>
      <c r="AM28" s="32"/>
      <c r="AN28" s="30">
        <v>7</v>
      </c>
      <c r="AO28" s="31"/>
      <c r="AP28" s="31"/>
      <c r="AQ28" s="31"/>
      <c r="AR28" s="32"/>
      <c r="AS28" s="30">
        <v>8</v>
      </c>
      <c r="AT28" s="31"/>
      <c r="AU28" s="31"/>
      <c r="AV28" s="31"/>
      <c r="AW28" s="32"/>
      <c r="AX28" s="30">
        <v>9</v>
      </c>
      <c r="AY28" s="31"/>
      <c r="AZ28" s="31"/>
      <c r="BA28" s="32"/>
      <c r="BB28" s="30">
        <v>10</v>
      </c>
      <c r="BC28" s="31"/>
      <c r="BD28" s="31"/>
      <c r="BE28" s="31"/>
      <c r="BF28" s="32"/>
      <c r="BG28" s="30">
        <v>11</v>
      </c>
      <c r="BH28" s="31"/>
      <c r="BI28" s="31"/>
      <c r="BJ28" s="31"/>
      <c r="BK28" s="32"/>
      <c r="BL28" s="30">
        <v>12</v>
      </c>
      <c r="BM28" s="31"/>
      <c r="BN28" s="31"/>
      <c r="BO28" s="31"/>
      <c r="BP28" s="32"/>
      <c r="BQ28" s="30">
        <v>13</v>
      </c>
      <c r="BR28" s="31"/>
      <c r="BS28" s="31"/>
      <c r="BT28" s="32"/>
      <c r="BU28" s="30">
        <v>14</v>
      </c>
      <c r="BV28" s="31"/>
      <c r="BW28" s="31"/>
      <c r="BX28" s="31"/>
      <c r="BY28" s="32"/>
    </row>
    <row r="29" spans="1:79" ht="13.5" hidden="1" customHeight="1" x14ac:dyDescent="0.25">
      <c r="A29" s="33" t="s">
        <v>56</v>
      </c>
      <c r="B29" s="34"/>
      <c r="C29" s="34"/>
      <c r="D29" s="35"/>
      <c r="E29" s="33" t="s">
        <v>57</v>
      </c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54" t="s">
        <v>65</v>
      </c>
      <c r="V29" s="55"/>
      <c r="W29" s="55"/>
      <c r="X29" s="55"/>
      <c r="Y29" s="56"/>
      <c r="Z29" s="54" t="s">
        <v>66</v>
      </c>
      <c r="AA29" s="55"/>
      <c r="AB29" s="55"/>
      <c r="AC29" s="55"/>
      <c r="AD29" s="56"/>
      <c r="AE29" s="33" t="s">
        <v>91</v>
      </c>
      <c r="AF29" s="34"/>
      <c r="AG29" s="34"/>
      <c r="AH29" s="35"/>
      <c r="AI29" s="50" t="s">
        <v>170</v>
      </c>
      <c r="AJ29" s="51"/>
      <c r="AK29" s="51"/>
      <c r="AL29" s="51"/>
      <c r="AM29" s="52"/>
      <c r="AN29" s="33" t="s">
        <v>67</v>
      </c>
      <c r="AO29" s="34"/>
      <c r="AP29" s="34"/>
      <c r="AQ29" s="34"/>
      <c r="AR29" s="35"/>
      <c r="AS29" s="33" t="s">
        <v>68</v>
      </c>
      <c r="AT29" s="34"/>
      <c r="AU29" s="34"/>
      <c r="AV29" s="34"/>
      <c r="AW29" s="35"/>
      <c r="AX29" s="33" t="s">
        <v>92</v>
      </c>
      <c r="AY29" s="34"/>
      <c r="AZ29" s="34"/>
      <c r="BA29" s="35"/>
      <c r="BB29" s="50" t="s">
        <v>170</v>
      </c>
      <c r="BC29" s="51"/>
      <c r="BD29" s="51"/>
      <c r="BE29" s="51"/>
      <c r="BF29" s="52"/>
      <c r="BG29" s="33" t="s">
        <v>58</v>
      </c>
      <c r="BH29" s="34"/>
      <c r="BI29" s="34"/>
      <c r="BJ29" s="34"/>
      <c r="BK29" s="35"/>
      <c r="BL29" s="33" t="s">
        <v>59</v>
      </c>
      <c r="BM29" s="34"/>
      <c r="BN29" s="34"/>
      <c r="BO29" s="34"/>
      <c r="BP29" s="35"/>
      <c r="BQ29" s="33" t="s">
        <v>93</v>
      </c>
      <c r="BR29" s="34"/>
      <c r="BS29" s="34"/>
      <c r="BT29" s="35"/>
      <c r="BU29" s="50" t="s">
        <v>170</v>
      </c>
      <c r="BV29" s="51"/>
      <c r="BW29" s="51"/>
      <c r="BX29" s="51"/>
      <c r="BY29" s="52"/>
      <c r="CA29" t="s">
        <v>21</v>
      </c>
    </row>
    <row r="30" spans="1:79" s="99" customFormat="1" ht="13.2" customHeight="1" x14ac:dyDescent="0.25">
      <c r="A30" s="89"/>
      <c r="B30" s="90"/>
      <c r="C30" s="90"/>
      <c r="D30" s="91"/>
      <c r="E30" s="92" t="s">
        <v>172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  <c r="U30" s="95">
        <v>4900087</v>
      </c>
      <c r="V30" s="95"/>
      <c r="W30" s="95"/>
      <c r="X30" s="95"/>
      <c r="Y30" s="95"/>
      <c r="Z30" s="95" t="s">
        <v>173</v>
      </c>
      <c r="AA30" s="95"/>
      <c r="AB30" s="95"/>
      <c r="AC30" s="95"/>
      <c r="AD30" s="95"/>
      <c r="AE30" s="96" t="s">
        <v>173</v>
      </c>
      <c r="AF30" s="97"/>
      <c r="AG30" s="97"/>
      <c r="AH30" s="98"/>
      <c r="AI30" s="96">
        <f>IF(ISNUMBER(U30),U30,0)+IF(ISNUMBER(Z30),Z30,0)</f>
        <v>4900087</v>
      </c>
      <c r="AJ30" s="97"/>
      <c r="AK30" s="97"/>
      <c r="AL30" s="97"/>
      <c r="AM30" s="98"/>
      <c r="AN30" s="96">
        <v>11600000</v>
      </c>
      <c r="AO30" s="97"/>
      <c r="AP30" s="97"/>
      <c r="AQ30" s="97"/>
      <c r="AR30" s="98"/>
      <c r="AS30" s="96" t="s">
        <v>173</v>
      </c>
      <c r="AT30" s="97"/>
      <c r="AU30" s="97"/>
      <c r="AV30" s="97"/>
      <c r="AW30" s="98"/>
      <c r="AX30" s="96" t="s">
        <v>173</v>
      </c>
      <c r="AY30" s="97"/>
      <c r="AZ30" s="97"/>
      <c r="BA30" s="98"/>
      <c r="BB30" s="96">
        <f>IF(ISNUMBER(AN30),AN30,0)+IF(ISNUMBER(AS30),AS30,0)</f>
        <v>11600000</v>
      </c>
      <c r="BC30" s="97"/>
      <c r="BD30" s="97"/>
      <c r="BE30" s="97"/>
      <c r="BF30" s="98"/>
      <c r="BG30" s="96">
        <v>9000000</v>
      </c>
      <c r="BH30" s="97"/>
      <c r="BI30" s="97"/>
      <c r="BJ30" s="97"/>
      <c r="BK30" s="98"/>
      <c r="BL30" s="96" t="s">
        <v>173</v>
      </c>
      <c r="BM30" s="97"/>
      <c r="BN30" s="97"/>
      <c r="BO30" s="97"/>
      <c r="BP30" s="98"/>
      <c r="BQ30" s="96" t="s">
        <v>173</v>
      </c>
      <c r="BR30" s="97"/>
      <c r="BS30" s="97"/>
      <c r="BT30" s="98"/>
      <c r="BU30" s="96">
        <f>IF(ISNUMBER(BG30),BG30,0)+IF(ISNUMBER(BL30),BL30,0)</f>
        <v>9000000</v>
      </c>
      <c r="BV30" s="97"/>
      <c r="BW30" s="97"/>
      <c r="BX30" s="97"/>
      <c r="BY30" s="98"/>
      <c r="CA30" s="99" t="s">
        <v>22</v>
      </c>
    </row>
    <row r="31" spans="1:79" s="99" customFormat="1" ht="26.4" customHeight="1" x14ac:dyDescent="0.25">
      <c r="A31" s="89"/>
      <c r="B31" s="90"/>
      <c r="C31" s="90"/>
      <c r="D31" s="91"/>
      <c r="E31" s="92" t="s">
        <v>174</v>
      </c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4"/>
      <c r="U31" s="95" t="s">
        <v>173</v>
      </c>
      <c r="V31" s="95"/>
      <c r="W31" s="95"/>
      <c r="X31" s="95"/>
      <c r="Y31" s="95"/>
      <c r="Z31" s="95">
        <v>0</v>
      </c>
      <c r="AA31" s="95"/>
      <c r="AB31" s="95"/>
      <c r="AC31" s="95"/>
      <c r="AD31" s="95"/>
      <c r="AE31" s="96">
        <v>0</v>
      </c>
      <c r="AF31" s="97"/>
      <c r="AG31" s="97"/>
      <c r="AH31" s="98"/>
      <c r="AI31" s="96">
        <f>IF(ISNUMBER(U31),U31,0)+IF(ISNUMBER(Z31),Z31,0)</f>
        <v>0</v>
      </c>
      <c r="AJ31" s="97"/>
      <c r="AK31" s="97"/>
      <c r="AL31" s="97"/>
      <c r="AM31" s="98"/>
      <c r="AN31" s="96" t="s">
        <v>173</v>
      </c>
      <c r="AO31" s="97"/>
      <c r="AP31" s="97"/>
      <c r="AQ31" s="97"/>
      <c r="AR31" s="98"/>
      <c r="AS31" s="96">
        <v>5423887</v>
      </c>
      <c r="AT31" s="97"/>
      <c r="AU31" s="97"/>
      <c r="AV31" s="97"/>
      <c r="AW31" s="98"/>
      <c r="AX31" s="96">
        <v>5423887</v>
      </c>
      <c r="AY31" s="97"/>
      <c r="AZ31" s="97"/>
      <c r="BA31" s="98"/>
      <c r="BB31" s="96">
        <f>IF(ISNUMBER(AN31),AN31,0)+IF(ISNUMBER(AS31),AS31,0)</f>
        <v>5423887</v>
      </c>
      <c r="BC31" s="97"/>
      <c r="BD31" s="97"/>
      <c r="BE31" s="97"/>
      <c r="BF31" s="98"/>
      <c r="BG31" s="96" t="s">
        <v>173</v>
      </c>
      <c r="BH31" s="97"/>
      <c r="BI31" s="97"/>
      <c r="BJ31" s="97"/>
      <c r="BK31" s="98"/>
      <c r="BL31" s="96">
        <v>2623887</v>
      </c>
      <c r="BM31" s="97"/>
      <c r="BN31" s="97"/>
      <c r="BO31" s="97"/>
      <c r="BP31" s="98"/>
      <c r="BQ31" s="96">
        <v>2623887</v>
      </c>
      <c r="BR31" s="97"/>
      <c r="BS31" s="97"/>
      <c r="BT31" s="98"/>
      <c r="BU31" s="96">
        <f>IF(ISNUMBER(BG31),BG31,0)+IF(ISNUMBER(BL31),BL31,0)</f>
        <v>2623887</v>
      </c>
      <c r="BV31" s="97"/>
      <c r="BW31" s="97"/>
      <c r="BX31" s="97"/>
      <c r="BY31" s="98"/>
    </row>
    <row r="32" spans="1:79" s="99" customFormat="1" ht="39.6" customHeight="1" x14ac:dyDescent="0.25">
      <c r="A32" s="89">
        <v>602400</v>
      </c>
      <c r="B32" s="90"/>
      <c r="C32" s="90"/>
      <c r="D32" s="91"/>
      <c r="E32" s="92" t="s">
        <v>175</v>
      </c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4"/>
      <c r="U32" s="95" t="s">
        <v>173</v>
      </c>
      <c r="V32" s="95"/>
      <c r="W32" s="95"/>
      <c r="X32" s="95"/>
      <c r="Y32" s="95"/>
      <c r="Z32" s="95">
        <v>0</v>
      </c>
      <c r="AA32" s="95"/>
      <c r="AB32" s="95"/>
      <c r="AC32" s="95"/>
      <c r="AD32" s="95"/>
      <c r="AE32" s="96">
        <v>0</v>
      </c>
      <c r="AF32" s="97"/>
      <c r="AG32" s="97"/>
      <c r="AH32" s="98"/>
      <c r="AI32" s="96">
        <f>IF(ISNUMBER(U32),U32,0)+IF(ISNUMBER(Z32),Z32,0)</f>
        <v>0</v>
      </c>
      <c r="AJ32" s="97"/>
      <c r="AK32" s="97"/>
      <c r="AL32" s="97"/>
      <c r="AM32" s="98"/>
      <c r="AN32" s="96" t="s">
        <v>173</v>
      </c>
      <c r="AO32" s="97"/>
      <c r="AP32" s="97"/>
      <c r="AQ32" s="97"/>
      <c r="AR32" s="98"/>
      <c r="AS32" s="96">
        <v>5423887</v>
      </c>
      <c r="AT32" s="97"/>
      <c r="AU32" s="97"/>
      <c r="AV32" s="97"/>
      <c r="AW32" s="98"/>
      <c r="AX32" s="96">
        <v>5423887</v>
      </c>
      <c r="AY32" s="97"/>
      <c r="AZ32" s="97"/>
      <c r="BA32" s="98"/>
      <c r="BB32" s="96">
        <f>IF(ISNUMBER(AN32),AN32,0)+IF(ISNUMBER(AS32),AS32,0)</f>
        <v>5423887</v>
      </c>
      <c r="BC32" s="97"/>
      <c r="BD32" s="97"/>
      <c r="BE32" s="97"/>
      <c r="BF32" s="98"/>
      <c r="BG32" s="96" t="s">
        <v>173</v>
      </c>
      <c r="BH32" s="97"/>
      <c r="BI32" s="97"/>
      <c r="BJ32" s="97"/>
      <c r="BK32" s="98"/>
      <c r="BL32" s="96">
        <v>2623887</v>
      </c>
      <c r="BM32" s="97"/>
      <c r="BN32" s="97"/>
      <c r="BO32" s="97"/>
      <c r="BP32" s="98"/>
      <c r="BQ32" s="96">
        <v>2623887</v>
      </c>
      <c r="BR32" s="97"/>
      <c r="BS32" s="97"/>
      <c r="BT32" s="98"/>
      <c r="BU32" s="96">
        <f>IF(ISNUMBER(BG32),BG32,0)+IF(ISNUMBER(BL32),BL32,0)</f>
        <v>2623887</v>
      </c>
      <c r="BV32" s="97"/>
      <c r="BW32" s="97"/>
      <c r="BX32" s="97"/>
      <c r="BY32" s="98"/>
    </row>
    <row r="33" spans="1:79" s="6" customFormat="1" ht="12.75" customHeight="1" x14ac:dyDescent="0.25">
      <c r="A33" s="87"/>
      <c r="B33" s="85"/>
      <c r="C33" s="85"/>
      <c r="D33" s="86"/>
      <c r="E33" s="100" t="s">
        <v>147</v>
      </c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2"/>
      <c r="U33" s="103">
        <v>4900087</v>
      </c>
      <c r="V33" s="103"/>
      <c r="W33" s="103"/>
      <c r="X33" s="103"/>
      <c r="Y33" s="103"/>
      <c r="Z33" s="103">
        <v>0</v>
      </c>
      <c r="AA33" s="103"/>
      <c r="AB33" s="103"/>
      <c r="AC33" s="103"/>
      <c r="AD33" s="103"/>
      <c r="AE33" s="104">
        <v>0</v>
      </c>
      <c r="AF33" s="105"/>
      <c r="AG33" s="105"/>
      <c r="AH33" s="106"/>
      <c r="AI33" s="104">
        <f>IF(ISNUMBER(U33),U33,0)+IF(ISNUMBER(Z33),Z33,0)</f>
        <v>4900087</v>
      </c>
      <c r="AJ33" s="105"/>
      <c r="AK33" s="105"/>
      <c r="AL33" s="105"/>
      <c r="AM33" s="106"/>
      <c r="AN33" s="104">
        <v>11600000</v>
      </c>
      <c r="AO33" s="105"/>
      <c r="AP33" s="105"/>
      <c r="AQ33" s="105"/>
      <c r="AR33" s="106"/>
      <c r="AS33" s="104">
        <v>5423887</v>
      </c>
      <c r="AT33" s="105"/>
      <c r="AU33" s="105"/>
      <c r="AV33" s="105"/>
      <c r="AW33" s="106"/>
      <c r="AX33" s="104">
        <v>5423887</v>
      </c>
      <c r="AY33" s="105"/>
      <c r="AZ33" s="105"/>
      <c r="BA33" s="106"/>
      <c r="BB33" s="104">
        <f>IF(ISNUMBER(AN33),AN33,0)+IF(ISNUMBER(AS33),AS33,0)</f>
        <v>17023887</v>
      </c>
      <c r="BC33" s="105"/>
      <c r="BD33" s="105"/>
      <c r="BE33" s="105"/>
      <c r="BF33" s="106"/>
      <c r="BG33" s="104">
        <v>9000000</v>
      </c>
      <c r="BH33" s="105"/>
      <c r="BI33" s="105"/>
      <c r="BJ33" s="105"/>
      <c r="BK33" s="106"/>
      <c r="BL33" s="104">
        <v>2623887</v>
      </c>
      <c r="BM33" s="105"/>
      <c r="BN33" s="105"/>
      <c r="BO33" s="105"/>
      <c r="BP33" s="106"/>
      <c r="BQ33" s="104">
        <v>2623887</v>
      </c>
      <c r="BR33" s="105"/>
      <c r="BS33" s="105"/>
      <c r="BT33" s="106"/>
      <c r="BU33" s="104">
        <f>IF(ISNUMBER(BG33),BG33,0)+IF(ISNUMBER(BL33),BL33,0)</f>
        <v>11623887</v>
      </c>
      <c r="BV33" s="105"/>
      <c r="BW33" s="105"/>
      <c r="BX33" s="105"/>
      <c r="BY33" s="106"/>
    </row>
    <row r="35" spans="1:79" ht="14.25" customHeight="1" x14ac:dyDescent="0.25">
      <c r="A35" s="58" t="s">
        <v>254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</row>
    <row r="36" spans="1:79" ht="15" customHeight="1" x14ac:dyDescent="0.25">
      <c r="A36" s="53" t="s">
        <v>228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/>
      <c r="BI36" s="53"/>
      <c r="BJ36" s="53"/>
      <c r="BK36" s="53"/>
    </row>
    <row r="37" spans="1:79" ht="22.5" customHeight="1" x14ac:dyDescent="0.25">
      <c r="A37" s="61" t="s">
        <v>2</v>
      </c>
      <c r="B37" s="62"/>
      <c r="C37" s="62"/>
      <c r="D37" s="63"/>
      <c r="E37" s="61" t="s">
        <v>19</v>
      </c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3"/>
      <c r="X37" s="30" t="s">
        <v>250</v>
      </c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2"/>
      <c r="AR37" s="36" t="s">
        <v>255</v>
      </c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</row>
    <row r="38" spans="1:79" ht="36" customHeight="1" x14ac:dyDescent="0.25">
      <c r="A38" s="64"/>
      <c r="B38" s="65"/>
      <c r="C38" s="65"/>
      <c r="D38" s="66"/>
      <c r="E38" s="64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6"/>
      <c r="X38" s="36" t="s">
        <v>4</v>
      </c>
      <c r="Y38" s="36"/>
      <c r="Z38" s="36"/>
      <c r="AA38" s="36"/>
      <c r="AB38" s="36"/>
      <c r="AC38" s="36" t="s">
        <v>3</v>
      </c>
      <c r="AD38" s="36"/>
      <c r="AE38" s="36"/>
      <c r="AF38" s="36"/>
      <c r="AG38" s="36"/>
      <c r="AH38" s="46" t="s">
        <v>116</v>
      </c>
      <c r="AI38" s="47"/>
      <c r="AJ38" s="47"/>
      <c r="AK38" s="47"/>
      <c r="AL38" s="48"/>
      <c r="AM38" s="30" t="s">
        <v>5</v>
      </c>
      <c r="AN38" s="31"/>
      <c r="AO38" s="31"/>
      <c r="AP38" s="31"/>
      <c r="AQ38" s="32"/>
      <c r="AR38" s="30" t="s">
        <v>4</v>
      </c>
      <c r="AS38" s="31"/>
      <c r="AT38" s="31"/>
      <c r="AU38" s="31"/>
      <c r="AV38" s="32"/>
      <c r="AW38" s="30" t="s">
        <v>3</v>
      </c>
      <c r="AX38" s="31"/>
      <c r="AY38" s="31"/>
      <c r="AZ38" s="31"/>
      <c r="BA38" s="32"/>
      <c r="BB38" s="46" t="s">
        <v>116</v>
      </c>
      <c r="BC38" s="47"/>
      <c r="BD38" s="47"/>
      <c r="BE38" s="47"/>
      <c r="BF38" s="48"/>
      <c r="BG38" s="30" t="s">
        <v>96</v>
      </c>
      <c r="BH38" s="31"/>
      <c r="BI38" s="31"/>
      <c r="BJ38" s="31"/>
      <c r="BK38" s="32"/>
    </row>
    <row r="39" spans="1:79" ht="15" customHeight="1" x14ac:dyDescent="0.25">
      <c r="A39" s="30">
        <v>1</v>
      </c>
      <c r="B39" s="31"/>
      <c r="C39" s="31"/>
      <c r="D39" s="32"/>
      <c r="E39" s="30">
        <v>2</v>
      </c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2"/>
      <c r="X39" s="36">
        <v>3</v>
      </c>
      <c r="Y39" s="36"/>
      <c r="Z39" s="36"/>
      <c r="AA39" s="36"/>
      <c r="AB39" s="36"/>
      <c r="AC39" s="36">
        <v>4</v>
      </c>
      <c r="AD39" s="36"/>
      <c r="AE39" s="36"/>
      <c r="AF39" s="36"/>
      <c r="AG39" s="36"/>
      <c r="AH39" s="36">
        <v>5</v>
      </c>
      <c r="AI39" s="36"/>
      <c r="AJ39" s="36"/>
      <c r="AK39" s="36"/>
      <c r="AL39" s="36"/>
      <c r="AM39" s="36">
        <v>6</v>
      </c>
      <c r="AN39" s="36"/>
      <c r="AO39" s="36"/>
      <c r="AP39" s="36"/>
      <c r="AQ39" s="36"/>
      <c r="AR39" s="30">
        <v>7</v>
      </c>
      <c r="AS39" s="31"/>
      <c r="AT39" s="31"/>
      <c r="AU39" s="31"/>
      <c r="AV39" s="32"/>
      <c r="AW39" s="30">
        <v>8</v>
      </c>
      <c r="AX39" s="31"/>
      <c r="AY39" s="31"/>
      <c r="AZ39" s="31"/>
      <c r="BA39" s="32"/>
      <c r="BB39" s="30">
        <v>9</v>
      </c>
      <c r="BC39" s="31"/>
      <c r="BD39" s="31"/>
      <c r="BE39" s="31"/>
      <c r="BF39" s="32"/>
      <c r="BG39" s="30">
        <v>10</v>
      </c>
      <c r="BH39" s="31"/>
      <c r="BI39" s="31"/>
      <c r="BJ39" s="31"/>
      <c r="BK39" s="32"/>
    </row>
    <row r="40" spans="1:79" ht="20.25" hidden="1" customHeight="1" x14ac:dyDescent="12.75">
      <c r="A40" s="33" t="s">
        <v>56</v>
      </c>
      <c r="B40" s="34"/>
      <c r="C40" s="34"/>
      <c r="D40" s="35"/>
      <c r="E40" s="33" t="s">
        <v>57</v>
      </c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5"/>
      <c r="X40" s="38" t="s">
        <v>60</v>
      </c>
      <c r="Y40" s="38"/>
      <c r="Z40" s="38"/>
      <c r="AA40" s="38"/>
      <c r="AB40" s="38"/>
      <c r="AC40" s="38" t="s">
        <v>61</v>
      </c>
      <c r="AD40" s="38"/>
      <c r="AE40" s="38"/>
      <c r="AF40" s="38"/>
      <c r="AG40" s="38"/>
      <c r="AH40" s="33" t="s">
        <v>94</v>
      </c>
      <c r="AI40" s="34"/>
      <c r="AJ40" s="34"/>
      <c r="AK40" s="34"/>
      <c r="AL40" s="35"/>
      <c r="AM40" s="50" t="s">
        <v>171</v>
      </c>
      <c r="AN40" s="51"/>
      <c r="AO40" s="51"/>
      <c r="AP40" s="51"/>
      <c r="AQ40" s="52"/>
      <c r="AR40" s="33" t="s">
        <v>62</v>
      </c>
      <c r="AS40" s="34"/>
      <c r="AT40" s="34"/>
      <c r="AU40" s="34"/>
      <c r="AV40" s="35"/>
      <c r="AW40" s="33" t="s">
        <v>63</v>
      </c>
      <c r="AX40" s="34"/>
      <c r="AY40" s="34"/>
      <c r="AZ40" s="34"/>
      <c r="BA40" s="35"/>
      <c r="BB40" s="33" t="s">
        <v>95</v>
      </c>
      <c r="BC40" s="34"/>
      <c r="BD40" s="34"/>
      <c r="BE40" s="34"/>
      <c r="BF40" s="35"/>
      <c r="BG40" s="50" t="s">
        <v>171</v>
      </c>
      <c r="BH40" s="51"/>
      <c r="BI40" s="51"/>
      <c r="BJ40" s="51"/>
      <c r="BK40" s="52"/>
      <c r="CA40" t="s">
        <v>23</v>
      </c>
    </row>
    <row r="41" spans="1:79" s="99" customFormat="1" ht="13.2" customHeight="1" x14ac:dyDescent="0.25">
      <c r="A41" s="89"/>
      <c r="B41" s="90"/>
      <c r="C41" s="90"/>
      <c r="D41" s="91"/>
      <c r="E41" s="92" t="s">
        <v>172</v>
      </c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4"/>
      <c r="X41" s="96">
        <v>9000000</v>
      </c>
      <c r="Y41" s="97"/>
      <c r="Z41" s="97"/>
      <c r="AA41" s="97"/>
      <c r="AB41" s="98"/>
      <c r="AC41" s="96" t="s">
        <v>173</v>
      </c>
      <c r="AD41" s="97"/>
      <c r="AE41" s="97"/>
      <c r="AF41" s="97"/>
      <c r="AG41" s="98"/>
      <c r="AH41" s="96" t="s">
        <v>173</v>
      </c>
      <c r="AI41" s="97"/>
      <c r="AJ41" s="97"/>
      <c r="AK41" s="97"/>
      <c r="AL41" s="98"/>
      <c r="AM41" s="96">
        <f>IF(ISNUMBER(X41),X41,0)+IF(ISNUMBER(AC41),AC41,0)</f>
        <v>9000000</v>
      </c>
      <c r="AN41" s="97"/>
      <c r="AO41" s="97"/>
      <c r="AP41" s="97"/>
      <c r="AQ41" s="98"/>
      <c r="AR41" s="96">
        <v>9000000</v>
      </c>
      <c r="AS41" s="97"/>
      <c r="AT41" s="97"/>
      <c r="AU41" s="97"/>
      <c r="AV41" s="98"/>
      <c r="AW41" s="96" t="s">
        <v>173</v>
      </c>
      <c r="AX41" s="97"/>
      <c r="AY41" s="97"/>
      <c r="AZ41" s="97"/>
      <c r="BA41" s="98"/>
      <c r="BB41" s="96" t="s">
        <v>173</v>
      </c>
      <c r="BC41" s="97"/>
      <c r="BD41" s="97"/>
      <c r="BE41" s="97"/>
      <c r="BF41" s="98"/>
      <c r="BG41" s="95">
        <f>IF(ISNUMBER(AR41),AR41,0)+IF(ISNUMBER(AW41),AW41,0)</f>
        <v>9000000</v>
      </c>
      <c r="BH41" s="95"/>
      <c r="BI41" s="95"/>
      <c r="BJ41" s="95"/>
      <c r="BK41" s="95"/>
      <c r="CA41" s="99" t="s">
        <v>24</v>
      </c>
    </row>
    <row r="42" spans="1:79" s="99" customFormat="1" ht="26.4" customHeight="1" x14ac:dyDescent="0.25">
      <c r="A42" s="89"/>
      <c r="B42" s="90"/>
      <c r="C42" s="90"/>
      <c r="D42" s="91"/>
      <c r="E42" s="92" t="s">
        <v>174</v>
      </c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4"/>
      <c r="X42" s="96" t="s">
        <v>173</v>
      </c>
      <c r="Y42" s="97"/>
      <c r="Z42" s="97"/>
      <c r="AA42" s="97"/>
      <c r="AB42" s="98"/>
      <c r="AC42" s="96">
        <v>0</v>
      </c>
      <c r="AD42" s="97"/>
      <c r="AE42" s="97"/>
      <c r="AF42" s="97"/>
      <c r="AG42" s="98"/>
      <c r="AH42" s="96">
        <v>0</v>
      </c>
      <c r="AI42" s="97"/>
      <c r="AJ42" s="97"/>
      <c r="AK42" s="97"/>
      <c r="AL42" s="98"/>
      <c r="AM42" s="96">
        <f>IF(ISNUMBER(X42),X42,0)+IF(ISNUMBER(AC42),AC42,0)</f>
        <v>0</v>
      </c>
      <c r="AN42" s="97"/>
      <c r="AO42" s="97"/>
      <c r="AP42" s="97"/>
      <c r="AQ42" s="98"/>
      <c r="AR42" s="96" t="s">
        <v>173</v>
      </c>
      <c r="AS42" s="97"/>
      <c r="AT42" s="97"/>
      <c r="AU42" s="97"/>
      <c r="AV42" s="98"/>
      <c r="AW42" s="96">
        <v>0</v>
      </c>
      <c r="AX42" s="97"/>
      <c r="AY42" s="97"/>
      <c r="AZ42" s="97"/>
      <c r="BA42" s="98"/>
      <c r="BB42" s="96">
        <v>0</v>
      </c>
      <c r="BC42" s="97"/>
      <c r="BD42" s="97"/>
      <c r="BE42" s="97"/>
      <c r="BF42" s="98"/>
      <c r="BG42" s="95">
        <f>IF(ISNUMBER(AR42),AR42,0)+IF(ISNUMBER(AW42),AW42,0)</f>
        <v>0</v>
      </c>
      <c r="BH42" s="95"/>
      <c r="BI42" s="95"/>
      <c r="BJ42" s="95"/>
      <c r="BK42" s="95"/>
    </row>
    <row r="43" spans="1:79" s="99" customFormat="1" ht="26.4" customHeight="1" x14ac:dyDescent="0.25">
      <c r="A43" s="89">
        <v>602400</v>
      </c>
      <c r="B43" s="90"/>
      <c r="C43" s="90"/>
      <c r="D43" s="91"/>
      <c r="E43" s="92" t="s">
        <v>175</v>
      </c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4"/>
      <c r="X43" s="96" t="s">
        <v>173</v>
      </c>
      <c r="Y43" s="97"/>
      <c r="Z43" s="97"/>
      <c r="AA43" s="97"/>
      <c r="AB43" s="98"/>
      <c r="AC43" s="96">
        <v>0</v>
      </c>
      <c r="AD43" s="97"/>
      <c r="AE43" s="97"/>
      <c r="AF43" s="97"/>
      <c r="AG43" s="98"/>
      <c r="AH43" s="96">
        <v>0</v>
      </c>
      <c r="AI43" s="97"/>
      <c r="AJ43" s="97"/>
      <c r="AK43" s="97"/>
      <c r="AL43" s="98"/>
      <c r="AM43" s="96">
        <f>IF(ISNUMBER(X43),X43,0)+IF(ISNUMBER(AC43),AC43,0)</f>
        <v>0</v>
      </c>
      <c r="AN43" s="97"/>
      <c r="AO43" s="97"/>
      <c r="AP43" s="97"/>
      <c r="AQ43" s="98"/>
      <c r="AR43" s="96" t="s">
        <v>173</v>
      </c>
      <c r="AS43" s="97"/>
      <c r="AT43" s="97"/>
      <c r="AU43" s="97"/>
      <c r="AV43" s="98"/>
      <c r="AW43" s="96">
        <v>0</v>
      </c>
      <c r="AX43" s="97"/>
      <c r="AY43" s="97"/>
      <c r="AZ43" s="97"/>
      <c r="BA43" s="98"/>
      <c r="BB43" s="96">
        <v>0</v>
      </c>
      <c r="BC43" s="97"/>
      <c r="BD43" s="97"/>
      <c r="BE43" s="97"/>
      <c r="BF43" s="98"/>
      <c r="BG43" s="95">
        <f>IF(ISNUMBER(AR43),AR43,0)+IF(ISNUMBER(AW43),AW43,0)</f>
        <v>0</v>
      </c>
      <c r="BH43" s="95"/>
      <c r="BI43" s="95"/>
      <c r="BJ43" s="95"/>
      <c r="BK43" s="95"/>
    </row>
    <row r="44" spans="1:79" s="6" customFormat="1" ht="12.75" customHeight="1" x14ac:dyDescent="0.25">
      <c r="A44" s="87"/>
      <c r="B44" s="85"/>
      <c r="C44" s="85"/>
      <c r="D44" s="86"/>
      <c r="E44" s="100" t="s">
        <v>147</v>
      </c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2"/>
      <c r="X44" s="104">
        <v>9000000</v>
      </c>
      <c r="Y44" s="105"/>
      <c r="Z44" s="105"/>
      <c r="AA44" s="105"/>
      <c r="AB44" s="106"/>
      <c r="AC44" s="104">
        <v>0</v>
      </c>
      <c r="AD44" s="105"/>
      <c r="AE44" s="105"/>
      <c r="AF44" s="105"/>
      <c r="AG44" s="106"/>
      <c r="AH44" s="104">
        <v>0</v>
      </c>
      <c r="AI44" s="105"/>
      <c r="AJ44" s="105"/>
      <c r="AK44" s="105"/>
      <c r="AL44" s="106"/>
      <c r="AM44" s="104">
        <f>IF(ISNUMBER(X44),X44,0)+IF(ISNUMBER(AC44),AC44,0)</f>
        <v>9000000</v>
      </c>
      <c r="AN44" s="105"/>
      <c r="AO44" s="105"/>
      <c r="AP44" s="105"/>
      <c r="AQ44" s="106"/>
      <c r="AR44" s="104">
        <v>9000000</v>
      </c>
      <c r="AS44" s="105"/>
      <c r="AT44" s="105"/>
      <c r="AU44" s="105"/>
      <c r="AV44" s="106"/>
      <c r="AW44" s="104">
        <v>0</v>
      </c>
      <c r="AX44" s="105"/>
      <c r="AY44" s="105"/>
      <c r="AZ44" s="105"/>
      <c r="BA44" s="106"/>
      <c r="BB44" s="104">
        <v>0</v>
      </c>
      <c r="BC44" s="105"/>
      <c r="BD44" s="105"/>
      <c r="BE44" s="105"/>
      <c r="BF44" s="106"/>
      <c r="BG44" s="103">
        <f>IF(ISNUMBER(AR44),AR44,0)+IF(ISNUMBER(AW44),AW44,0)</f>
        <v>9000000</v>
      </c>
      <c r="BH44" s="103"/>
      <c r="BI44" s="103"/>
      <c r="BJ44" s="103"/>
      <c r="BK44" s="103"/>
    </row>
    <row r="45" spans="1:79" s="4" customFormat="1" ht="12.75" customHeight="1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</row>
    <row r="47" spans="1:79" s="3" customFormat="1" ht="14.25" customHeight="1" x14ac:dyDescent="0.25">
      <c r="A47" s="42" t="s">
        <v>117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42"/>
      <c r="BI47" s="42"/>
      <c r="BJ47" s="42"/>
      <c r="BK47" s="42"/>
      <c r="BL47" s="42"/>
      <c r="BM47" s="42"/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  <c r="BY47" s="42"/>
      <c r="BZ47" s="9"/>
    </row>
    <row r="48" spans="1:79" ht="14.25" customHeight="1" x14ac:dyDescent="0.25">
      <c r="A48" s="42" t="s">
        <v>241</v>
      </c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42"/>
      <c r="BI48" s="42"/>
      <c r="BJ48" s="42"/>
      <c r="BK48" s="42"/>
      <c r="BL48" s="42"/>
      <c r="BM48" s="42"/>
      <c r="BN48" s="42"/>
      <c r="BO48" s="42"/>
      <c r="BP48" s="42"/>
      <c r="BQ48" s="42"/>
      <c r="BR48" s="42"/>
      <c r="BS48" s="42"/>
      <c r="BT48" s="42"/>
      <c r="BU48" s="42"/>
      <c r="BV48" s="42"/>
      <c r="BW48" s="42"/>
      <c r="BX48" s="42"/>
      <c r="BY48" s="42"/>
    </row>
    <row r="49" spans="1:79" ht="15" customHeight="1" x14ac:dyDescent="0.25">
      <c r="A49" s="40" t="s">
        <v>228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</row>
    <row r="50" spans="1:79" ht="23.1" customHeight="1" x14ac:dyDescent="0.25">
      <c r="A50" s="67" t="s">
        <v>118</v>
      </c>
      <c r="B50" s="68"/>
      <c r="C50" s="68"/>
      <c r="D50" s="69"/>
      <c r="E50" s="36" t="s">
        <v>19</v>
      </c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0" t="s">
        <v>229</v>
      </c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2"/>
      <c r="AN50" s="30" t="s">
        <v>232</v>
      </c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2"/>
      <c r="BG50" s="30" t="s">
        <v>240</v>
      </c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2"/>
    </row>
    <row r="51" spans="1:79" ht="48.75" customHeight="1" x14ac:dyDescent="0.25">
      <c r="A51" s="70"/>
      <c r="B51" s="71"/>
      <c r="C51" s="71"/>
      <c r="D51" s="72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0" t="s">
        <v>4</v>
      </c>
      <c r="V51" s="31"/>
      <c r="W51" s="31"/>
      <c r="X51" s="31"/>
      <c r="Y51" s="32"/>
      <c r="Z51" s="30" t="s">
        <v>3</v>
      </c>
      <c r="AA51" s="31"/>
      <c r="AB51" s="31"/>
      <c r="AC51" s="31"/>
      <c r="AD51" s="32"/>
      <c r="AE51" s="46" t="s">
        <v>116</v>
      </c>
      <c r="AF51" s="47"/>
      <c r="AG51" s="47"/>
      <c r="AH51" s="48"/>
      <c r="AI51" s="30" t="s">
        <v>5</v>
      </c>
      <c r="AJ51" s="31"/>
      <c r="AK51" s="31"/>
      <c r="AL51" s="31"/>
      <c r="AM51" s="32"/>
      <c r="AN51" s="30" t="s">
        <v>4</v>
      </c>
      <c r="AO51" s="31"/>
      <c r="AP51" s="31"/>
      <c r="AQ51" s="31"/>
      <c r="AR51" s="32"/>
      <c r="AS51" s="30" t="s">
        <v>3</v>
      </c>
      <c r="AT51" s="31"/>
      <c r="AU51" s="31"/>
      <c r="AV51" s="31"/>
      <c r="AW51" s="32"/>
      <c r="AX51" s="46" t="s">
        <v>116</v>
      </c>
      <c r="AY51" s="47"/>
      <c r="AZ51" s="47"/>
      <c r="BA51" s="48"/>
      <c r="BB51" s="30" t="s">
        <v>96</v>
      </c>
      <c r="BC51" s="31"/>
      <c r="BD51" s="31"/>
      <c r="BE51" s="31"/>
      <c r="BF51" s="32"/>
      <c r="BG51" s="30" t="s">
        <v>4</v>
      </c>
      <c r="BH51" s="31"/>
      <c r="BI51" s="31"/>
      <c r="BJ51" s="31"/>
      <c r="BK51" s="32"/>
      <c r="BL51" s="30" t="s">
        <v>3</v>
      </c>
      <c r="BM51" s="31"/>
      <c r="BN51" s="31"/>
      <c r="BO51" s="31"/>
      <c r="BP51" s="32"/>
      <c r="BQ51" s="46" t="s">
        <v>116</v>
      </c>
      <c r="BR51" s="47"/>
      <c r="BS51" s="47"/>
      <c r="BT51" s="48"/>
      <c r="BU51" s="30" t="s">
        <v>97</v>
      </c>
      <c r="BV51" s="31"/>
      <c r="BW51" s="31"/>
      <c r="BX51" s="31"/>
      <c r="BY51" s="32"/>
    </row>
    <row r="52" spans="1:79" ht="15" customHeight="1" x14ac:dyDescent="0.25">
      <c r="A52" s="30">
        <v>1</v>
      </c>
      <c r="B52" s="31"/>
      <c r="C52" s="31"/>
      <c r="D52" s="32"/>
      <c r="E52" s="30">
        <v>2</v>
      </c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2"/>
      <c r="U52" s="30">
        <v>3</v>
      </c>
      <c r="V52" s="31"/>
      <c r="W52" s="31"/>
      <c r="X52" s="31"/>
      <c r="Y52" s="32"/>
      <c r="Z52" s="30">
        <v>4</v>
      </c>
      <c r="AA52" s="31"/>
      <c r="AB52" s="31"/>
      <c r="AC52" s="31"/>
      <c r="AD52" s="32"/>
      <c r="AE52" s="30">
        <v>5</v>
      </c>
      <c r="AF52" s="31"/>
      <c r="AG52" s="31"/>
      <c r="AH52" s="32"/>
      <c r="AI52" s="30">
        <v>6</v>
      </c>
      <c r="AJ52" s="31"/>
      <c r="AK52" s="31"/>
      <c r="AL52" s="31"/>
      <c r="AM52" s="32"/>
      <c r="AN52" s="30">
        <v>7</v>
      </c>
      <c r="AO52" s="31"/>
      <c r="AP52" s="31"/>
      <c r="AQ52" s="31"/>
      <c r="AR52" s="32"/>
      <c r="AS52" s="30">
        <v>8</v>
      </c>
      <c r="AT52" s="31"/>
      <c r="AU52" s="31"/>
      <c r="AV52" s="31"/>
      <c r="AW52" s="32"/>
      <c r="AX52" s="30">
        <v>9</v>
      </c>
      <c r="AY52" s="31"/>
      <c r="AZ52" s="31"/>
      <c r="BA52" s="32"/>
      <c r="BB52" s="30">
        <v>10</v>
      </c>
      <c r="BC52" s="31"/>
      <c r="BD52" s="31"/>
      <c r="BE52" s="31"/>
      <c r="BF52" s="32"/>
      <c r="BG52" s="30">
        <v>11</v>
      </c>
      <c r="BH52" s="31"/>
      <c r="BI52" s="31"/>
      <c r="BJ52" s="31"/>
      <c r="BK52" s="32"/>
      <c r="BL52" s="30">
        <v>12</v>
      </c>
      <c r="BM52" s="31"/>
      <c r="BN52" s="31"/>
      <c r="BO52" s="31"/>
      <c r="BP52" s="32"/>
      <c r="BQ52" s="30">
        <v>13</v>
      </c>
      <c r="BR52" s="31"/>
      <c r="BS52" s="31"/>
      <c r="BT52" s="32"/>
      <c r="BU52" s="30">
        <v>14</v>
      </c>
      <c r="BV52" s="31"/>
      <c r="BW52" s="31"/>
      <c r="BX52" s="31"/>
      <c r="BY52" s="32"/>
    </row>
    <row r="53" spans="1:79" s="1" customFormat="1" ht="12.75" hidden="1" customHeight="1" x14ac:dyDescent="0.25">
      <c r="A53" s="33" t="s">
        <v>64</v>
      </c>
      <c r="B53" s="34"/>
      <c r="C53" s="34"/>
      <c r="D53" s="35"/>
      <c r="E53" s="33" t="s">
        <v>57</v>
      </c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5"/>
      <c r="U53" s="33" t="s">
        <v>65</v>
      </c>
      <c r="V53" s="34"/>
      <c r="W53" s="34"/>
      <c r="X53" s="34"/>
      <c r="Y53" s="35"/>
      <c r="Z53" s="33" t="s">
        <v>66</v>
      </c>
      <c r="AA53" s="34"/>
      <c r="AB53" s="34"/>
      <c r="AC53" s="34"/>
      <c r="AD53" s="35"/>
      <c r="AE53" s="33" t="s">
        <v>91</v>
      </c>
      <c r="AF53" s="34"/>
      <c r="AG53" s="34"/>
      <c r="AH53" s="35"/>
      <c r="AI53" s="50" t="s">
        <v>170</v>
      </c>
      <c r="AJ53" s="51"/>
      <c r="AK53" s="51"/>
      <c r="AL53" s="51"/>
      <c r="AM53" s="52"/>
      <c r="AN53" s="33" t="s">
        <v>67</v>
      </c>
      <c r="AO53" s="34"/>
      <c r="AP53" s="34"/>
      <c r="AQ53" s="34"/>
      <c r="AR53" s="35"/>
      <c r="AS53" s="33" t="s">
        <v>68</v>
      </c>
      <c r="AT53" s="34"/>
      <c r="AU53" s="34"/>
      <c r="AV53" s="34"/>
      <c r="AW53" s="35"/>
      <c r="AX53" s="33" t="s">
        <v>92</v>
      </c>
      <c r="AY53" s="34"/>
      <c r="AZ53" s="34"/>
      <c r="BA53" s="35"/>
      <c r="BB53" s="50" t="s">
        <v>170</v>
      </c>
      <c r="BC53" s="51"/>
      <c r="BD53" s="51"/>
      <c r="BE53" s="51"/>
      <c r="BF53" s="52"/>
      <c r="BG53" s="33" t="s">
        <v>58</v>
      </c>
      <c r="BH53" s="34"/>
      <c r="BI53" s="34"/>
      <c r="BJ53" s="34"/>
      <c r="BK53" s="35"/>
      <c r="BL53" s="33" t="s">
        <v>59</v>
      </c>
      <c r="BM53" s="34"/>
      <c r="BN53" s="34"/>
      <c r="BO53" s="34"/>
      <c r="BP53" s="35"/>
      <c r="BQ53" s="33" t="s">
        <v>93</v>
      </c>
      <c r="BR53" s="34"/>
      <c r="BS53" s="34"/>
      <c r="BT53" s="35"/>
      <c r="BU53" s="50" t="s">
        <v>170</v>
      </c>
      <c r="BV53" s="51"/>
      <c r="BW53" s="51"/>
      <c r="BX53" s="51"/>
      <c r="BY53" s="52"/>
      <c r="CA53" t="s">
        <v>25</v>
      </c>
    </row>
    <row r="54" spans="1:79" s="99" customFormat="1" ht="13.2" customHeight="1" x14ac:dyDescent="0.25">
      <c r="A54" s="89">
        <v>2210</v>
      </c>
      <c r="B54" s="90"/>
      <c r="C54" s="90"/>
      <c r="D54" s="91"/>
      <c r="E54" s="92" t="s">
        <v>176</v>
      </c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4"/>
      <c r="U54" s="96">
        <v>112058</v>
      </c>
      <c r="V54" s="97"/>
      <c r="W54" s="97"/>
      <c r="X54" s="97"/>
      <c r="Y54" s="98"/>
      <c r="Z54" s="96">
        <v>0</v>
      </c>
      <c r="AA54" s="97"/>
      <c r="AB54" s="97"/>
      <c r="AC54" s="97"/>
      <c r="AD54" s="98"/>
      <c r="AE54" s="96">
        <v>0</v>
      </c>
      <c r="AF54" s="97"/>
      <c r="AG54" s="97"/>
      <c r="AH54" s="98"/>
      <c r="AI54" s="96">
        <f>IF(ISNUMBER(U54),U54,0)+IF(ISNUMBER(Z54),Z54,0)</f>
        <v>112058</v>
      </c>
      <c r="AJ54" s="97"/>
      <c r="AK54" s="97"/>
      <c r="AL54" s="97"/>
      <c r="AM54" s="98"/>
      <c r="AN54" s="96">
        <v>3500000</v>
      </c>
      <c r="AO54" s="97"/>
      <c r="AP54" s="97"/>
      <c r="AQ54" s="97"/>
      <c r="AR54" s="98"/>
      <c r="AS54" s="96">
        <v>0</v>
      </c>
      <c r="AT54" s="97"/>
      <c r="AU54" s="97"/>
      <c r="AV54" s="97"/>
      <c r="AW54" s="98"/>
      <c r="AX54" s="96">
        <v>0</v>
      </c>
      <c r="AY54" s="97"/>
      <c r="AZ54" s="97"/>
      <c r="BA54" s="98"/>
      <c r="BB54" s="96">
        <f>IF(ISNUMBER(AN54),AN54,0)+IF(ISNUMBER(AS54),AS54,0)</f>
        <v>3500000</v>
      </c>
      <c r="BC54" s="97"/>
      <c r="BD54" s="97"/>
      <c r="BE54" s="97"/>
      <c r="BF54" s="98"/>
      <c r="BG54" s="96">
        <v>4500000</v>
      </c>
      <c r="BH54" s="97"/>
      <c r="BI54" s="97"/>
      <c r="BJ54" s="97"/>
      <c r="BK54" s="98"/>
      <c r="BL54" s="96">
        <v>0</v>
      </c>
      <c r="BM54" s="97"/>
      <c r="BN54" s="97"/>
      <c r="BO54" s="97"/>
      <c r="BP54" s="98"/>
      <c r="BQ54" s="96">
        <v>0</v>
      </c>
      <c r="BR54" s="97"/>
      <c r="BS54" s="97"/>
      <c r="BT54" s="98"/>
      <c r="BU54" s="96">
        <f>IF(ISNUMBER(BG54),BG54,0)+IF(ISNUMBER(BL54),BL54,0)</f>
        <v>4500000</v>
      </c>
      <c r="BV54" s="97"/>
      <c r="BW54" s="97"/>
      <c r="BX54" s="97"/>
      <c r="BY54" s="98"/>
      <c r="CA54" s="99" t="s">
        <v>26</v>
      </c>
    </row>
    <row r="55" spans="1:79" s="99" customFormat="1" ht="13.2" customHeight="1" x14ac:dyDescent="0.25">
      <c r="A55" s="89">
        <v>2240</v>
      </c>
      <c r="B55" s="90"/>
      <c r="C55" s="90"/>
      <c r="D55" s="91"/>
      <c r="E55" s="92" t="s">
        <v>177</v>
      </c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4"/>
      <c r="U55" s="96">
        <v>4788029</v>
      </c>
      <c r="V55" s="97"/>
      <c r="W55" s="97"/>
      <c r="X55" s="97"/>
      <c r="Y55" s="98"/>
      <c r="Z55" s="96">
        <v>0</v>
      </c>
      <c r="AA55" s="97"/>
      <c r="AB55" s="97"/>
      <c r="AC55" s="97"/>
      <c r="AD55" s="98"/>
      <c r="AE55" s="96">
        <v>0</v>
      </c>
      <c r="AF55" s="97"/>
      <c r="AG55" s="97"/>
      <c r="AH55" s="98"/>
      <c r="AI55" s="96">
        <f>IF(ISNUMBER(U55),U55,0)+IF(ISNUMBER(Z55),Z55,0)</f>
        <v>4788029</v>
      </c>
      <c r="AJ55" s="97"/>
      <c r="AK55" s="97"/>
      <c r="AL55" s="97"/>
      <c r="AM55" s="98"/>
      <c r="AN55" s="96">
        <v>8100000</v>
      </c>
      <c r="AO55" s="97"/>
      <c r="AP55" s="97"/>
      <c r="AQ55" s="97"/>
      <c r="AR55" s="98"/>
      <c r="AS55" s="96">
        <v>0</v>
      </c>
      <c r="AT55" s="97"/>
      <c r="AU55" s="97"/>
      <c r="AV55" s="97"/>
      <c r="AW55" s="98"/>
      <c r="AX55" s="96">
        <v>0</v>
      </c>
      <c r="AY55" s="97"/>
      <c r="AZ55" s="97"/>
      <c r="BA55" s="98"/>
      <c r="BB55" s="96">
        <f>IF(ISNUMBER(AN55),AN55,0)+IF(ISNUMBER(AS55),AS55,0)</f>
        <v>8100000</v>
      </c>
      <c r="BC55" s="97"/>
      <c r="BD55" s="97"/>
      <c r="BE55" s="97"/>
      <c r="BF55" s="98"/>
      <c r="BG55" s="96">
        <v>4500000</v>
      </c>
      <c r="BH55" s="97"/>
      <c r="BI55" s="97"/>
      <c r="BJ55" s="97"/>
      <c r="BK55" s="98"/>
      <c r="BL55" s="96">
        <v>0</v>
      </c>
      <c r="BM55" s="97"/>
      <c r="BN55" s="97"/>
      <c r="BO55" s="97"/>
      <c r="BP55" s="98"/>
      <c r="BQ55" s="96">
        <v>0</v>
      </c>
      <c r="BR55" s="97"/>
      <c r="BS55" s="97"/>
      <c r="BT55" s="98"/>
      <c r="BU55" s="96">
        <f>IF(ISNUMBER(BG55),BG55,0)+IF(ISNUMBER(BL55),BL55,0)</f>
        <v>4500000</v>
      </c>
      <c r="BV55" s="97"/>
      <c r="BW55" s="97"/>
      <c r="BX55" s="97"/>
      <c r="BY55" s="98"/>
    </row>
    <row r="56" spans="1:79" s="99" customFormat="1" ht="13.2" customHeight="1" x14ac:dyDescent="0.25">
      <c r="A56" s="89">
        <v>3132</v>
      </c>
      <c r="B56" s="90"/>
      <c r="C56" s="90"/>
      <c r="D56" s="91"/>
      <c r="E56" s="92" t="s">
        <v>178</v>
      </c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4"/>
      <c r="U56" s="96">
        <v>0</v>
      </c>
      <c r="V56" s="97"/>
      <c r="W56" s="97"/>
      <c r="X56" s="97"/>
      <c r="Y56" s="98"/>
      <c r="Z56" s="96">
        <v>0</v>
      </c>
      <c r="AA56" s="97"/>
      <c r="AB56" s="97"/>
      <c r="AC56" s="97"/>
      <c r="AD56" s="98"/>
      <c r="AE56" s="96">
        <v>0</v>
      </c>
      <c r="AF56" s="97"/>
      <c r="AG56" s="97"/>
      <c r="AH56" s="98"/>
      <c r="AI56" s="96">
        <f>IF(ISNUMBER(U56),U56,0)+IF(ISNUMBER(Z56),Z56,0)</f>
        <v>0</v>
      </c>
      <c r="AJ56" s="97"/>
      <c r="AK56" s="97"/>
      <c r="AL56" s="97"/>
      <c r="AM56" s="98"/>
      <c r="AN56" s="96">
        <v>0</v>
      </c>
      <c r="AO56" s="97"/>
      <c r="AP56" s="97"/>
      <c r="AQ56" s="97"/>
      <c r="AR56" s="98"/>
      <c r="AS56" s="96">
        <v>2800000</v>
      </c>
      <c r="AT56" s="97"/>
      <c r="AU56" s="97"/>
      <c r="AV56" s="97"/>
      <c r="AW56" s="98"/>
      <c r="AX56" s="96">
        <v>2800000</v>
      </c>
      <c r="AY56" s="97"/>
      <c r="AZ56" s="97"/>
      <c r="BA56" s="98"/>
      <c r="BB56" s="96">
        <f>IF(ISNUMBER(AN56),AN56,0)+IF(ISNUMBER(AS56),AS56,0)</f>
        <v>2800000</v>
      </c>
      <c r="BC56" s="97"/>
      <c r="BD56" s="97"/>
      <c r="BE56" s="97"/>
      <c r="BF56" s="98"/>
      <c r="BG56" s="96">
        <v>0</v>
      </c>
      <c r="BH56" s="97"/>
      <c r="BI56" s="97"/>
      <c r="BJ56" s="97"/>
      <c r="BK56" s="98"/>
      <c r="BL56" s="96">
        <v>2623887</v>
      </c>
      <c r="BM56" s="97"/>
      <c r="BN56" s="97"/>
      <c r="BO56" s="97"/>
      <c r="BP56" s="98"/>
      <c r="BQ56" s="96">
        <v>2623887</v>
      </c>
      <c r="BR56" s="97"/>
      <c r="BS56" s="97"/>
      <c r="BT56" s="98"/>
      <c r="BU56" s="96">
        <f>IF(ISNUMBER(BG56),BG56,0)+IF(ISNUMBER(BL56),BL56,0)</f>
        <v>2623887</v>
      </c>
      <c r="BV56" s="97"/>
      <c r="BW56" s="97"/>
      <c r="BX56" s="97"/>
      <c r="BY56" s="98"/>
    </row>
    <row r="57" spans="1:79" s="99" customFormat="1" ht="26.4" customHeight="1" x14ac:dyDescent="0.25">
      <c r="A57" s="89">
        <v>3210</v>
      </c>
      <c r="B57" s="90"/>
      <c r="C57" s="90"/>
      <c r="D57" s="91"/>
      <c r="E57" s="92" t="s">
        <v>179</v>
      </c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4"/>
      <c r="U57" s="96">
        <v>0</v>
      </c>
      <c r="V57" s="97"/>
      <c r="W57" s="97"/>
      <c r="X57" s="97"/>
      <c r="Y57" s="98"/>
      <c r="Z57" s="96">
        <v>0</v>
      </c>
      <c r="AA57" s="97"/>
      <c r="AB57" s="97"/>
      <c r="AC57" s="97"/>
      <c r="AD57" s="98"/>
      <c r="AE57" s="96">
        <v>0</v>
      </c>
      <c r="AF57" s="97"/>
      <c r="AG57" s="97"/>
      <c r="AH57" s="98"/>
      <c r="AI57" s="96">
        <f>IF(ISNUMBER(U57),U57,0)+IF(ISNUMBER(Z57),Z57,0)</f>
        <v>0</v>
      </c>
      <c r="AJ57" s="97"/>
      <c r="AK57" s="97"/>
      <c r="AL57" s="97"/>
      <c r="AM57" s="98"/>
      <c r="AN57" s="96">
        <v>0</v>
      </c>
      <c r="AO57" s="97"/>
      <c r="AP57" s="97"/>
      <c r="AQ57" s="97"/>
      <c r="AR57" s="98"/>
      <c r="AS57" s="96">
        <v>2623887</v>
      </c>
      <c r="AT57" s="97"/>
      <c r="AU57" s="97"/>
      <c r="AV57" s="97"/>
      <c r="AW57" s="98"/>
      <c r="AX57" s="96">
        <v>2623887</v>
      </c>
      <c r="AY57" s="97"/>
      <c r="AZ57" s="97"/>
      <c r="BA57" s="98"/>
      <c r="BB57" s="96">
        <f>IF(ISNUMBER(AN57),AN57,0)+IF(ISNUMBER(AS57),AS57,0)</f>
        <v>2623887</v>
      </c>
      <c r="BC57" s="97"/>
      <c r="BD57" s="97"/>
      <c r="BE57" s="97"/>
      <c r="BF57" s="98"/>
      <c r="BG57" s="96">
        <v>0</v>
      </c>
      <c r="BH57" s="97"/>
      <c r="BI57" s="97"/>
      <c r="BJ57" s="97"/>
      <c r="BK57" s="98"/>
      <c r="BL57" s="96">
        <v>0</v>
      </c>
      <c r="BM57" s="97"/>
      <c r="BN57" s="97"/>
      <c r="BO57" s="97"/>
      <c r="BP57" s="98"/>
      <c r="BQ57" s="96">
        <v>0</v>
      </c>
      <c r="BR57" s="97"/>
      <c r="BS57" s="97"/>
      <c r="BT57" s="98"/>
      <c r="BU57" s="96">
        <f>IF(ISNUMBER(BG57),BG57,0)+IF(ISNUMBER(BL57),BL57,0)</f>
        <v>0</v>
      </c>
      <c r="BV57" s="97"/>
      <c r="BW57" s="97"/>
      <c r="BX57" s="97"/>
      <c r="BY57" s="98"/>
    </row>
    <row r="58" spans="1:79" s="6" customFormat="1" ht="12.75" customHeight="1" x14ac:dyDescent="0.25">
      <c r="A58" s="87"/>
      <c r="B58" s="85"/>
      <c r="C58" s="85"/>
      <c r="D58" s="86"/>
      <c r="E58" s="100" t="s">
        <v>147</v>
      </c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2"/>
      <c r="U58" s="104">
        <v>4900087</v>
      </c>
      <c r="V58" s="105"/>
      <c r="W58" s="105"/>
      <c r="X58" s="105"/>
      <c r="Y58" s="106"/>
      <c r="Z58" s="104">
        <v>0</v>
      </c>
      <c r="AA58" s="105"/>
      <c r="AB58" s="105"/>
      <c r="AC58" s="105"/>
      <c r="AD58" s="106"/>
      <c r="AE58" s="104">
        <v>0</v>
      </c>
      <c r="AF58" s="105"/>
      <c r="AG58" s="105"/>
      <c r="AH58" s="106"/>
      <c r="AI58" s="104">
        <f>IF(ISNUMBER(U58),U58,0)+IF(ISNUMBER(Z58),Z58,0)</f>
        <v>4900087</v>
      </c>
      <c r="AJ58" s="105"/>
      <c r="AK58" s="105"/>
      <c r="AL58" s="105"/>
      <c r="AM58" s="106"/>
      <c r="AN58" s="104">
        <v>11600000</v>
      </c>
      <c r="AO58" s="105"/>
      <c r="AP58" s="105"/>
      <c r="AQ58" s="105"/>
      <c r="AR58" s="106"/>
      <c r="AS58" s="104">
        <v>5423887</v>
      </c>
      <c r="AT58" s="105"/>
      <c r="AU58" s="105"/>
      <c r="AV58" s="105"/>
      <c r="AW58" s="106"/>
      <c r="AX58" s="104">
        <v>5423887</v>
      </c>
      <c r="AY58" s="105"/>
      <c r="AZ58" s="105"/>
      <c r="BA58" s="106"/>
      <c r="BB58" s="104">
        <f>IF(ISNUMBER(AN58),AN58,0)+IF(ISNUMBER(AS58),AS58,0)</f>
        <v>17023887</v>
      </c>
      <c r="BC58" s="105"/>
      <c r="BD58" s="105"/>
      <c r="BE58" s="105"/>
      <c r="BF58" s="106"/>
      <c r="BG58" s="104">
        <v>9000000</v>
      </c>
      <c r="BH58" s="105"/>
      <c r="BI58" s="105"/>
      <c r="BJ58" s="105"/>
      <c r="BK58" s="106"/>
      <c r="BL58" s="104">
        <v>2623887</v>
      </c>
      <c r="BM58" s="105"/>
      <c r="BN58" s="105"/>
      <c r="BO58" s="105"/>
      <c r="BP58" s="106"/>
      <c r="BQ58" s="104">
        <v>2623887</v>
      </c>
      <c r="BR58" s="105"/>
      <c r="BS58" s="105"/>
      <c r="BT58" s="106"/>
      <c r="BU58" s="104">
        <f>IF(ISNUMBER(BG58),BG58,0)+IF(ISNUMBER(BL58),BL58,0)</f>
        <v>11623887</v>
      </c>
      <c r="BV58" s="105"/>
      <c r="BW58" s="105"/>
      <c r="BX58" s="105"/>
      <c r="BY58" s="106"/>
    </row>
    <row r="60" spans="1:79" ht="14.25" customHeight="1" x14ac:dyDescent="0.25">
      <c r="A60" s="42" t="s">
        <v>242</v>
      </c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2"/>
      <c r="BK60" s="42"/>
      <c r="BL60" s="42"/>
    </row>
    <row r="61" spans="1:79" ht="15" customHeight="1" x14ac:dyDescent="0.25">
      <c r="A61" s="53" t="s">
        <v>228</v>
      </c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53"/>
      <c r="AV61" s="53"/>
      <c r="AW61" s="53"/>
      <c r="AX61" s="53"/>
      <c r="AY61" s="53"/>
      <c r="AZ61" s="53"/>
      <c r="BA61" s="53"/>
      <c r="BB61" s="53"/>
      <c r="BC61" s="53"/>
      <c r="BD61" s="53"/>
      <c r="BE61" s="53"/>
      <c r="BF61" s="53"/>
      <c r="BG61" s="53"/>
      <c r="BH61" s="53"/>
      <c r="BI61" s="53"/>
      <c r="BJ61" s="53"/>
      <c r="BK61" s="53"/>
      <c r="BL61" s="53"/>
      <c r="BM61" s="53"/>
      <c r="BN61" s="53"/>
      <c r="BO61" s="53"/>
      <c r="BP61" s="53"/>
      <c r="BQ61" s="53"/>
      <c r="BR61" s="53"/>
      <c r="BS61" s="53"/>
      <c r="BT61" s="53"/>
      <c r="BU61" s="53"/>
      <c r="BV61" s="53"/>
      <c r="BW61" s="53"/>
      <c r="BX61" s="53"/>
      <c r="BY61" s="53"/>
    </row>
    <row r="62" spans="1:79" ht="23.1" customHeight="1" x14ac:dyDescent="0.25">
      <c r="A62" s="67" t="s">
        <v>119</v>
      </c>
      <c r="B62" s="68"/>
      <c r="C62" s="68"/>
      <c r="D62" s="68"/>
      <c r="E62" s="69"/>
      <c r="F62" s="36" t="s">
        <v>19</v>
      </c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0" t="s">
        <v>229</v>
      </c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2"/>
      <c r="AN62" s="30" t="s">
        <v>232</v>
      </c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2"/>
      <c r="BG62" s="30" t="s">
        <v>240</v>
      </c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2"/>
    </row>
    <row r="63" spans="1:79" ht="51.75" customHeight="1" x14ac:dyDescent="0.25">
      <c r="A63" s="70"/>
      <c r="B63" s="71"/>
      <c r="C63" s="71"/>
      <c r="D63" s="71"/>
      <c r="E63" s="72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0" t="s">
        <v>4</v>
      </c>
      <c r="V63" s="31"/>
      <c r="W63" s="31"/>
      <c r="X63" s="31"/>
      <c r="Y63" s="32"/>
      <c r="Z63" s="30" t="s">
        <v>3</v>
      </c>
      <c r="AA63" s="31"/>
      <c r="AB63" s="31"/>
      <c r="AC63" s="31"/>
      <c r="AD63" s="32"/>
      <c r="AE63" s="46" t="s">
        <v>116</v>
      </c>
      <c r="AF63" s="47"/>
      <c r="AG63" s="47"/>
      <c r="AH63" s="48"/>
      <c r="AI63" s="30" t="s">
        <v>5</v>
      </c>
      <c r="AJ63" s="31"/>
      <c r="AK63" s="31"/>
      <c r="AL63" s="31"/>
      <c r="AM63" s="32"/>
      <c r="AN63" s="30" t="s">
        <v>4</v>
      </c>
      <c r="AO63" s="31"/>
      <c r="AP63" s="31"/>
      <c r="AQ63" s="31"/>
      <c r="AR63" s="32"/>
      <c r="AS63" s="30" t="s">
        <v>3</v>
      </c>
      <c r="AT63" s="31"/>
      <c r="AU63" s="31"/>
      <c r="AV63" s="31"/>
      <c r="AW63" s="32"/>
      <c r="AX63" s="46" t="s">
        <v>116</v>
      </c>
      <c r="AY63" s="47"/>
      <c r="AZ63" s="47"/>
      <c r="BA63" s="48"/>
      <c r="BB63" s="30" t="s">
        <v>96</v>
      </c>
      <c r="BC63" s="31"/>
      <c r="BD63" s="31"/>
      <c r="BE63" s="31"/>
      <c r="BF63" s="32"/>
      <c r="BG63" s="30" t="s">
        <v>4</v>
      </c>
      <c r="BH63" s="31"/>
      <c r="BI63" s="31"/>
      <c r="BJ63" s="31"/>
      <c r="BK63" s="32"/>
      <c r="BL63" s="30" t="s">
        <v>3</v>
      </c>
      <c r="BM63" s="31"/>
      <c r="BN63" s="31"/>
      <c r="BO63" s="31"/>
      <c r="BP63" s="32"/>
      <c r="BQ63" s="46" t="s">
        <v>116</v>
      </c>
      <c r="BR63" s="47"/>
      <c r="BS63" s="47"/>
      <c r="BT63" s="48"/>
      <c r="BU63" s="36" t="s">
        <v>97</v>
      </c>
      <c r="BV63" s="36"/>
      <c r="BW63" s="36"/>
      <c r="BX63" s="36"/>
      <c r="BY63" s="36"/>
    </row>
    <row r="64" spans="1:79" ht="15" customHeight="1" x14ac:dyDescent="0.25">
      <c r="A64" s="30">
        <v>1</v>
      </c>
      <c r="B64" s="31"/>
      <c r="C64" s="31"/>
      <c r="D64" s="31"/>
      <c r="E64" s="32"/>
      <c r="F64" s="30">
        <v>2</v>
      </c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2"/>
      <c r="U64" s="30">
        <v>3</v>
      </c>
      <c r="V64" s="31"/>
      <c r="W64" s="31"/>
      <c r="X64" s="31"/>
      <c r="Y64" s="32"/>
      <c r="Z64" s="30">
        <v>4</v>
      </c>
      <c r="AA64" s="31"/>
      <c r="AB64" s="31"/>
      <c r="AC64" s="31"/>
      <c r="AD64" s="32"/>
      <c r="AE64" s="30">
        <v>5</v>
      </c>
      <c r="AF64" s="31"/>
      <c r="AG64" s="31"/>
      <c r="AH64" s="32"/>
      <c r="AI64" s="30">
        <v>6</v>
      </c>
      <c r="AJ64" s="31"/>
      <c r="AK64" s="31"/>
      <c r="AL64" s="31"/>
      <c r="AM64" s="32"/>
      <c r="AN64" s="30">
        <v>7</v>
      </c>
      <c r="AO64" s="31"/>
      <c r="AP64" s="31"/>
      <c r="AQ64" s="31"/>
      <c r="AR64" s="32"/>
      <c r="AS64" s="30">
        <v>8</v>
      </c>
      <c r="AT64" s="31"/>
      <c r="AU64" s="31"/>
      <c r="AV64" s="31"/>
      <c r="AW64" s="32"/>
      <c r="AX64" s="30">
        <v>9</v>
      </c>
      <c r="AY64" s="31"/>
      <c r="AZ64" s="31"/>
      <c r="BA64" s="32"/>
      <c r="BB64" s="30">
        <v>10</v>
      </c>
      <c r="BC64" s="31"/>
      <c r="BD64" s="31"/>
      <c r="BE64" s="31"/>
      <c r="BF64" s="32"/>
      <c r="BG64" s="30">
        <v>11</v>
      </c>
      <c r="BH64" s="31"/>
      <c r="BI64" s="31"/>
      <c r="BJ64" s="31"/>
      <c r="BK64" s="32"/>
      <c r="BL64" s="30">
        <v>12</v>
      </c>
      <c r="BM64" s="31"/>
      <c r="BN64" s="31"/>
      <c r="BO64" s="31"/>
      <c r="BP64" s="32"/>
      <c r="BQ64" s="30">
        <v>13</v>
      </c>
      <c r="BR64" s="31"/>
      <c r="BS64" s="31"/>
      <c r="BT64" s="32"/>
      <c r="BU64" s="36">
        <v>14</v>
      </c>
      <c r="BV64" s="36"/>
      <c r="BW64" s="36"/>
      <c r="BX64" s="36"/>
      <c r="BY64" s="36"/>
    </row>
    <row r="65" spans="1:79" s="1" customFormat="1" ht="13.5" hidden="1" customHeight="1" x14ac:dyDescent="0.25">
      <c r="A65" s="33" t="s">
        <v>64</v>
      </c>
      <c r="B65" s="34"/>
      <c r="C65" s="34"/>
      <c r="D65" s="34"/>
      <c r="E65" s="35"/>
      <c r="F65" s="33" t="s">
        <v>57</v>
      </c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5"/>
      <c r="U65" s="33" t="s">
        <v>65</v>
      </c>
      <c r="V65" s="34"/>
      <c r="W65" s="34"/>
      <c r="X65" s="34"/>
      <c r="Y65" s="35"/>
      <c r="Z65" s="33" t="s">
        <v>66</v>
      </c>
      <c r="AA65" s="34"/>
      <c r="AB65" s="34"/>
      <c r="AC65" s="34"/>
      <c r="AD65" s="35"/>
      <c r="AE65" s="33" t="s">
        <v>91</v>
      </c>
      <c r="AF65" s="34"/>
      <c r="AG65" s="34"/>
      <c r="AH65" s="35"/>
      <c r="AI65" s="50" t="s">
        <v>170</v>
      </c>
      <c r="AJ65" s="51"/>
      <c r="AK65" s="51"/>
      <c r="AL65" s="51"/>
      <c r="AM65" s="52"/>
      <c r="AN65" s="33" t="s">
        <v>67</v>
      </c>
      <c r="AO65" s="34"/>
      <c r="AP65" s="34"/>
      <c r="AQ65" s="34"/>
      <c r="AR65" s="35"/>
      <c r="AS65" s="33" t="s">
        <v>68</v>
      </c>
      <c r="AT65" s="34"/>
      <c r="AU65" s="34"/>
      <c r="AV65" s="34"/>
      <c r="AW65" s="35"/>
      <c r="AX65" s="33" t="s">
        <v>92</v>
      </c>
      <c r="AY65" s="34"/>
      <c r="AZ65" s="34"/>
      <c r="BA65" s="35"/>
      <c r="BB65" s="50" t="s">
        <v>170</v>
      </c>
      <c r="BC65" s="51"/>
      <c r="BD65" s="51"/>
      <c r="BE65" s="51"/>
      <c r="BF65" s="52"/>
      <c r="BG65" s="33" t="s">
        <v>58</v>
      </c>
      <c r="BH65" s="34"/>
      <c r="BI65" s="34"/>
      <c r="BJ65" s="34"/>
      <c r="BK65" s="35"/>
      <c r="BL65" s="33" t="s">
        <v>59</v>
      </c>
      <c r="BM65" s="34"/>
      <c r="BN65" s="34"/>
      <c r="BO65" s="34"/>
      <c r="BP65" s="35"/>
      <c r="BQ65" s="33" t="s">
        <v>93</v>
      </c>
      <c r="BR65" s="34"/>
      <c r="BS65" s="34"/>
      <c r="BT65" s="35"/>
      <c r="BU65" s="44" t="s">
        <v>170</v>
      </c>
      <c r="BV65" s="44"/>
      <c r="BW65" s="44"/>
      <c r="BX65" s="44"/>
      <c r="BY65" s="44"/>
      <c r="CA65" t="s">
        <v>27</v>
      </c>
    </row>
    <row r="66" spans="1:79" s="6" customFormat="1" ht="12.75" customHeight="1" x14ac:dyDescent="0.25">
      <c r="A66" s="87"/>
      <c r="B66" s="85"/>
      <c r="C66" s="85"/>
      <c r="D66" s="85"/>
      <c r="E66" s="86"/>
      <c r="F66" s="87" t="s">
        <v>147</v>
      </c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6"/>
      <c r="U66" s="104"/>
      <c r="V66" s="105"/>
      <c r="W66" s="105"/>
      <c r="X66" s="105"/>
      <c r="Y66" s="106"/>
      <c r="Z66" s="104"/>
      <c r="AA66" s="105"/>
      <c r="AB66" s="105"/>
      <c r="AC66" s="105"/>
      <c r="AD66" s="106"/>
      <c r="AE66" s="104"/>
      <c r="AF66" s="105"/>
      <c r="AG66" s="105"/>
      <c r="AH66" s="106"/>
      <c r="AI66" s="104">
        <f>IF(ISNUMBER(U66),U66,0)+IF(ISNUMBER(Z66),Z66,0)</f>
        <v>0</v>
      </c>
      <c r="AJ66" s="105"/>
      <c r="AK66" s="105"/>
      <c r="AL66" s="105"/>
      <c r="AM66" s="106"/>
      <c r="AN66" s="104"/>
      <c r="AO66" s="105"/>
      <c r="AP66" s="105"/>
      <c r="AQ66" s="105"/>
      <c r="AR66" s="106"/>
      <c r="AS66" s="104"/>
      <c r="AT66" s="105"/>
      <c r="AU66" s="105"/>
      <c r="AV66" s="105"/>
      <c r="AW66" s="106"/>
      <c r="AX66" s="104"/>
      <c r="AY66" s="105"/>
      <c r="AZ66" s="105"/>
      <c r="BA66" s="106"/>
      <c r="BB66" s="104">
        <f>IF(ISNUMBER(AN66),AN66,0)+IF(ISNUMBER(AS66),AS66,0)</f>
        <v>0</v>
      </c>
      <c r="BC66" s="105"/>
      <c r="BD66" s="105"/>
      <c r="BE66" s="105"/>
      <c r="BF66" s="106"/>
      <c r="BG66" s="104"/>
      <c r="BH66" s="105"/>
      <c r="BI66" s="105"/>
      <c r="BJ66" s="105"/>
      <c r="BK66" s="106"/>
      <c r="BL66" s="104"/>
      <c r="BM66" s="105"/>
      <c r="BN66" s="105"/>
      <c r="BO66" s="105"/>
      <c r="BP66" s="106"/>
      <c r="BQ66" s="104"/>
      <c r="BR66" s="105"/>
      <c r="BS66" s="105"/>
      <c r="BT66" s="106"/>
      <c r="BU66" s="104">
        <f>IF(ISNUMBER(BG66),BG66,0)+IF(ISNUMBER(BL66),BL66,0)</f>
        <v>0</v>
      </c>
      <c r="BV66" s="105"/>
      <c r="BW66" s="105"/>
      <c r="BX66" s="105"/>
      <c r="BY66" s="106"/>
      <c r="CA66" s="6" t="s">
        <v>28</v>
      </c>
    </row>
    <row r="68" spans="1:79" ht="14.25" customHeight="1" x14ac:dyDescent="0.25">
      <c r="A68" s="42" t="s">
        <v>256</v>
      </c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  <c r="BF68" s="42"/>
      <c r="BG68" s="42"/>
      <c r="BH68" s="42"/>
      <c r="BI68" s="42"/>
      <c r="BJ68" s="42"/>
      <c r="BK68" s="42"/>
      <c r="BL68" s="42"/>
    </row>
    <row r="69" spans="1:79" ht="15" customHeight="1" x14ac:dyDescent="0.25">
      <c r="A69" s="53" t="s">
        <v>228</v>
      </c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  <c r="AL69" s="53"/>
      <c r="AM69" s="53"/>
      <c r="AN69" s="53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3"/>
      <c r="BK69" s="53"/>
    </row>
    <row r="70" spans="1:79" ht="23.1" customHeight="1" x14ac:dyDescent="0.25">
      <c r="A70" s="67" t="s">
        <v>118</v>
      </c>
      <c r="B70" s="68"/>
      <c r="C70" s="68"/>
      <c r="D70" s="69"/>
      <c r="E70" s="61" t="s">
        <v>19</v>
      </c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3"/>
      <c r="X70" s="30" t="s">
        <v>250</v>
      </c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2"/>
      <c r="AR70" s="36" t="s">
        <v>255</v>
      </c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</row>
    <row r="71" spans="1:79" ht="48.75" customHeight="1" x14ac:dyDescent="0.25">
      <c r="A71" s="70"/>
      <c r="B71" s="71"/>
      <c r="C71" s="71"/>
      <c r="D71" s="72"/>
      <c r="E71" s="64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6"/>
      <c r="X71" s="61" t="s">
        <v>4</v>
      </c>
      <c r="Y71" s="62"/>
      <c r="Z71" s="62"/>
      <c r="AA71" s="62"/>
      <c r="AB71" s="63"/>
      <c r="AC71" s="61" t="s">
        <v>3</v>
      </c>
      <c r="AD71" s="62"/>
      <c r="AE71" s="62"/>
      <c r="AF71" s="62"/>
      <c r="AG71" s="63"/>
      <c r="AH71" s="46" t="s">
        <v>116</v>
      </c>
      <c r="AI71" s="47"/>
      <c r="AJ71" s="47"/>
      <c r="AK71" s="47"/>
      <c r="AL71" s="48"/>
      <c r="AM71" s="30" t="s">
        <v>5</v>
      </c>
      <c r="AN71" s="31"/>
      <c r="AO71" s="31"/>
      <c r="AP71" s="31"/>
      <c r="AQ71" s="32"/>
      <c r="AR71" s="30" t="s">
        <v>4</v>
      </c>
      <c r="AS71" s="31"/>
      <c r="AT71" s="31"/>
      <c r="AU71" s="31"/>
      <c r="AV71" s="32"/>
      <c r="AW71" s="30" t="s">
        <v>3</v>
      </c>
      <c r="AX71" s="31"/>
      <c r="AY71" s="31"/>
      <c r="AZ71" s="31"/>
      <c r="BA71" s="32"/>
      <c r="BB71" s="46" t="s">
        <v>116</v>
      </c>
      <c r="BC71" s="47"/>
      <c r="BD71" s="47"/>
      <c r="BE71" s="47"/>
      <c r="BF71" s="48"/>
      <c r="BG71" s="30" t="s">
        <v>96</v>
      </c>
      <c r="BH71" s="31"/>
      <c r="BI71" s="31"/>
      <c r="BJ71" s="31"/>
      <c r="BK71" s="32"/>
    </row>
    <row r="72" spans="1:79" ht="12.75" customHeight="1" x14ac:dyDescent="0.25">
      <c r="A72" s="30">
        <v>1</v>
      </c>
      <c r="B72" s="31"/>
      <c r="C72" s="31"/>
      <c r="D72" s="32"/>
      <c r="E72" s="30">
        <v>2</v>
      </c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2"/>
      <c r="X72" s="30">
        <v>3</v>
      </c>
      <c r="Y72" s="31"/>
      <c r="Z72" s="31"/>
      <c r="AA72" s="31"/>
      <c r="AB72" s="32"/>
      <c r="AC72" s="30">
        <v>4</v>
      </c>
      <c r="AD72" s="31"/>
      <c r="AE72" s="31"/>
      <c r="AF72" s="31"/>
      <c r="AG72" s="32"/>
      <c r="AH72" s="30">
        <v>5</v>
      </c>
      <c r="AI72" s="31"/>
      <c r="AJ72" s="31"/>
      <c r="AK72" s="31"/>
      <c r="AL72" s="32"/>
      <c r="AM72" s="30">
        <v>6</v>
      </c>
      <c r="AN72" s="31"/>
      <c r="AO72" s="31"/>
      <c r="AP72" s="31"/>
      <c r="AQ72" s="32"/>
      <c r="AR72" s="30">
        <v>7</v>
      </c>
      <c r="AS72" s="31"/>
      <c r="AT72" s="31"/>
      <c r="AU72" s="31"/>
      <c r="AV72" s="32"/>
      <c r="AW72" s="30">
        <v>8</v>
      </c>
      <c r="AX72" s="31"/>
      <c r="AY72" s="31"/>
      <c r="AZ72" s="31"/>
      <c r="BA72" s="32"/>
      <c r="BB72" s="30">
        <v>9</v>
      </c>
      <c r="BC72" s="31"/>
      <c r="BD72" s="31"/>
      <c r="BE72" s="31"/>
      <c r="BF72" s="32"/>
      <c r="BG72" s="30">
        <v>10</v>
      </c>
      <c r="BH72" s="31"/>
      <c r="BI72" s="31"/>
      <c r="BJ72" s="31"/>
      <c r="BK72" s="32"/>
    </row>
    <row r="73" spans="1:79" s="1" customFormat="1" ht="12.75" hidden="1" customHeight="1" x14ac:dyDescent="12.75">
      <c r="A73" s="33" t="s">
        <v>64</v>
      </c>
      <c r="B73" s="34"/>
      <c r="C73" s="34"/>
      <c r="D73" s="35"/>
      <c r="E73" s="33" t="s">
        <v>57</v>
      </c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5"/>
      <c r="X73" s="80" t="s">
        <v>60</v>
      </c>
      <c r="Y73" s="81"/>
      <c r="Z73" s="81"/>
      <c r="AA73" s="81"/>
      <c r="AB73" s="82"/>
      <c r="AC73" s="80" t="s">
        <v>61</v>
      </c>
      <c r="AD73" s="81"/>
      <c r="AE73" s="81"/>
      <c r="AF73" s="81"/>
      <c r="AG73" s="82"/>
      <c r="AH73" s="33" t="s">
        <v>94</v>
      </c>
      <c r="AI73" s="34"/>
      <c r="AJ73" s="34"/>
      <c r="AK73" s="34"/>
      <c r="AL73" s="35"/>
      <c r="AM73" s="50" t="s">
        <v>171</v>
      </c>
      <c r="AN73" s="51"/>
      <c r="AO73" s="51"/>
      <c r="AP73" s="51"/>
      <c r="AQ73" s="52"/>
      <c r="AR73" s="33" t="s">
        <v>62</v>
      </c>
      <c r="AS73" s="34"/>
      <c r="AT73" s="34"/>
      <c r="AU73" s="34"/>
      <c r="AV73" s="35"/>
      <c r="AW73" s="33" t="s">
        <v>63</v>
      </c>
      <c r="AX73" s="34"/>
      <c r="AY73" s="34"/>
      <c r="AZ73" s="34"/>
      <c r="BA73" s="35"/>
      <c r="BB73" s="33" t="s">
        <v>95</v>
      </c>
      <c r="BC73" s="34"/>
      <c r="BD73" s="34"/>
      <c r="BE73" s="34"/>
      <c r="BF73" s="35"/>
      <c r="BG73" s="50" t="s">
        <v>171</v>
      </c>
      <c r="BH73" s="51"/>
      <c r="BI73" s="51"/>
      <c r="BJ73" s="51"/>
      <c r="BK73" s="52"/>
      <c r="CA73" t="s">
        <v>29</v>
      </c>
    </row>
    <row r="74" spans="1:79" s="99" customFormat="1" ht="13.2" customHeight="1" x14ac:dyDescent="0.25">
      <c r="A74" s="89">
        <v>2210</v>
      </c>
      <c r="B74" s="90"/>
      <c r="C74" s="90"/>
      <c r="D74" s="91"/>
      <c r="E74" s="92" t="s">
        <v>176</v>
      </c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4"/>
      <c r="X74" s="96">
        <v>4500000</v>
      </c>
      <c r="Y74" s="97"/>
      <c r="Z74" s="97"/>
      <c r="AA74" s="97"/>
      <c r="AB74" s="98"/>
      <c r="AC74" s="96">
        <v>0</v>
      </c>
      <c r="AD74" s="97"/>
      <c r="AE74" s="97"/>
      <c r="AF74" s="97"/>
      <c r="AG74" s="98"/>
      <c r="AH74" s="96">
        <v>0</v>
      </c>
      <c r="AI74" s="97"/>
      <c r="AJ74" s="97"/>
      <c r="AK74" s="97"/>
      <c r="AL74" s="98"/>
      <c r="AM74" s="96">
        <f>IF(ISNUMBER(X74),X74,0)+IF(ISNUMBER(AC74),AC74,0)</f>
        <v>4500000</v>
      </c>
      <c r="AN74" s="97"/>
      <c r="AO74" s="97"/>
      <c r="AP74" s="97"/>
      <c r="AQ74" s="98"/>
      <c r="AR74" s="96">
        <v>4500000</v>
      </c>
      <c r="AS74" s="97"/>
      <c r="AT74" s="97"/>
      <c r="AU74" s="97"/>
      <c r="AV74" s="98"/>
      <c r="AW74" s="96">
        <v>0</v>
      </c>
      <c r="AX74" s="97"/>
      <c r="AY74" s="97"/>
      <c r="AZ74" s="97"/>
      <c r="BA74" s="98"/>
      <c r="BB74" s="96">
        <v>0</v>
      </c>
      <c r="BC74" s="97"/>
      <c r="BD74" s="97"/>
      <c r="BE74" s="97"/>
      <c r="BF74" s="98"/>
      <c r="BG74" s="95">
        <f>IF(ISNUMBER(AR74),AR74,0)+IF(ISNUMBER(AW74),AW74,0)</f>
        <v>4500000</v>
      </c>
      <c r="BH74" s="95"/>
      <c r="BI74" s="95"/>
      <c r="BJ74" s="95"/>
      <c r="BK74" s="95"/>
      <c r="CA74" s="99" t="s">
        <v>30</v>
      </c>
    </row>
    <row r="75" spans="1:79" s="99" customFormat="1" ht="13.2" customHeight="1" x14ac:dyDescent="0.25">
      <c r="A75" s="89">
        <v>2240</v>
      </c>
      <c r="B75" s="90"/>
      <c r="C75" s="90"/>
      <c r="D75" s="91"/>
      <c r="E75" s="92" t="s">
        <v>177</v>
      </c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4"/>
      <c r="X75" s="96">
        <v>4500000</v>
      </c>
      <c r="Y75" s="97"/>
      <c r="Z75" s="97"/>
      <c r="AA75" s="97"/>
      <c r="AB75" s="98"/>
      <c r="AC75" s="96">
        <v>0</v>
      </c>
      <c r="AD75" s="97"/>
      <c r="AE75" s="97"/>
      <c r="AF75" s="97"/>
      <c r="AG75" s="98"/>
      <c r="AH75" s="96">
        <v>0</v>
      </c>
      <c r="AI75" s="97"/>
      <c r="AJ75" s="97"/>
      <c r="AK75" s="97"/>
      <c r="AL75" s="98"/>
      <c r="AM75" s="96">
        <f>IF(ISNUMBER(X75),X75,0)+IF(ISNUMBER(AC75),AC75,0)</f>
        <v>4500000</v>
      </c>
      <c r="AN75" s="97"/>
      <c r="AO75" s="97"/>
      <c r="AP75" s="97"/>
      <c r="AQ75" s="98"/>
      <c r="AR75" s="96">
        <v>4500000</v>
      </c>
      <c r="AS75" s="97"/>
      <c r="AT75" s="97"/>
      <c r="AU75" s="97"/>
      <c r="AV75" s="98"/>
      <c r="AW75" s="96">
        <v>0</v>
      </c>
      <c r="AX75" s="97"/>
      <c r="AY75" s="97"/>
      <c r="AZ75" s="97"/>
      <c r="BA75" s="98"/>
      <c r="BB75" s="96">
        <v>0</v>
      </c>
      <c r="BC75" s="97"/>
      <c r="BD75" s="97"/>
      <c r="BE75" s="97"/>
      <c r="BF75" s="98"/>
      <c r="BG75" s="95">
        <f>IF(ISNUMBER(AR75),AR75,0)+IF(ISNUMBER(AW75),AW75,0)</f>
        <v>4500000</v>
      </c>
      <c r="BH75" s="95"/>
      <c r="BI75" s="95"/>
      <c r="BJ75" s="95"/>
      <c r="BK75" s="95"/>
    </row>
    <row r="76" spans="1:79" s="99" customFormat="1" ht="13.2" customHeight="1" x14ac:dyDescent="0.25">
      <c r="A76" s="89">
        <v>3132</v>
      </c>
      <c r="B76" s="90"/>
      <c r="C76" s="90"/>
      <c r="D76" s="91"/>
      <c r="E76" s="92" t="s">
        <v>178</v>
      </c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4"/>
      <c r="X76" s="96">
        <v>0</v>
      </c>
      <c r="Y76" s="97"/>
      <c r="Z76" s="97"/>
      <c r="AA76" s="97"/>
      <c r="AB76" s="98"/>
      <c r="AC76" s="96">
        <v>0</v>
      </c>
      <c r="AD76" s="97"/>
      <c r="AE76" s="97"/>
      <c r="AF76" s="97"/>
      <c r="AG76" s="98"/>
      <c r="AH76" s="96">
        <v>0</v>
      </c>
      <c r="AI76" s="97"/>
      <c r="AJ76" s="97"/>
      <c r="AK76" s="97"/>
      <c r="AL76" s="98"/>
      <c r="AM76" s="96">
        <f>IF(ISNUMBER(X76),X76,0)+IF(ISNUMBER(AC76),AC76,0)</f>
        <v>0</v>
      </c>
      <c r="AN76" s="97"/>
      <c r="AO76" s="97"/>
      <c r="AP76" s="97"/>
      <c r="AQ76" s="98"/>
      <c r="AR76" s="96">
        <v>0</v>
      </c>
      <c r="AS76" s="97"/>
      <c r="AT76" s="97"/>
      <c r="AU76" s="97"/>
      <c r="AV76" s="98"/>
      <c r="AW76" s="96">
        <v>0</v>
      </c>
      <c r="AX76" s="97"/>
      <c r="AY76" s="97"/>
      <c r="AZ76" s="97"/>
      <c r="BA76" s="98"/>
      <c r="BB76" s="96">
        <v>0</v>
      </c>
      <c r="BC76" s="97"/>
      <c r="BD76" s="97"/>
      <c r="BE76" s="97"/>
      <c r="BF76" s="98"/>
      <c r="BG76" s="95">
        <f>IF(ISNUMBER(AR76),AR76,0)+IF(ISNUMBER(AW76),AW76,0)</f>
        <v>0</v>
      </c>
      <c r="BH76" s="95"/>
      <c r="BI76" s="95"/>
      <c r="BJ76" s="95"/>
      <c r="BK76" s="95"/>
    </row>
    <row r="77" spans="1:79" s="99" customFormat="1" ht="26.4" customHeight="1" x14ac:dyDescent="0.25">
      <c r="A77" s="89">
        <v>3210</v>
      </c>
      <c r="B77" s="90"/>
      <c r="C77" s="90"/>
      <c r="D77" s="91"/>
      <c r="E77" s="92" t="s">
        <v>179</v>
      </c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4"/>
      <c r="X77" s="96">
        <v>0</v>
      </c>
      <c r="Y77" s="97"/>
      <c r="Z77" s="97"/>
      <c r="AA77" s="97"/>
      <c r="AB77" s="98"/>
      <c r="AC77" s="96">
        <v>0</v>
      </c>
      <c r="AD77" s="97"/>
      <c r="AE77" s="97"/>
      <c r="AF77" s="97"/>
      <c r="AG77" s="98"/>
      <c r="AH77" s="96">
        <v>0</v>
      </c>
      <c r="AI77" s="97"/>
      <c r="AJ77" s="97"/>
      <c r="AK77" s="97"/>
      <c r="AL77" s="98"/>
      <c r="AM77" s="96">
        <f>IF(ISNUMBER(X77),X77,0)+IF(ISNUMBER(AC77),AC77,0)</f>
        <v>0</v>
      </c>
      <c r="AN77" s="97"/>
      <c r="AO77" s="97"/>
      <c r="AP77" s="97"/>
      <c r="AQ77" s="98"/>
      <c r="AR77" s="96">
        <v>0</v>
      </c>
      <c r="AS77" s="97"/>
      <c r="AT77" s="97"/>
      <c r="AU77" s="97"/>
      <c r="AV77" s="98"/>
      <c r="AW77" s="96">
        <v>0</v>
      </c>
      <c r="AX77" s="97"/>
      <c r="AY77" s="97"/>
      <c r="AZ77" s="97"/>
      <c r="BA77" s="98"/>
      <c r="BB77" s="96">
        <v>0</v>
      </c>
      <c r="BC77" s="97"/>
      <c r="BD77" s="97"/>
      <c r="BE77" s="97"/>
      <c r="BF77" s="98"/>
      <c r="BG77" s="95">
        <f>IF(ISNUMBER(AR77),AR77,0)+IF(ISNUMBER(AW77),AW77,0)</f>
        <v>0</v>
      </c>
      <c r="BH77" s="95"/>
      <c r="BI77" s="95"/>
      <c r="BJ77" s="95"/>
      <c r="BK77" s="95"/>
    </row>
    <row r="78" spans="1:79" s="6" customFormat="1" ht="12.75" customHeight="1" x14ac:dyDescent="0.25">
      <c r="A78" s="87"/>
      <c r="B78" s="85"/>
      <c r="C78" s="85"/>
      <c r="D78" s="86"/>
      <c r="E78" s="100" t="s">
        <v>147</v>
      </c>
      <c r="F78" s="101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2"/>
      <c r="X78" s="104">
        <v>9000000</v>
      </c>
      <c r="Y78" s="105"/>
      <c r="Z78" s="105"/>
      <c r="AA78" s="105"/>
      <c r="AB78" s="106"/>
      <c r="AC78" s="104">
        <v>0</v>
      </c>
      <c r="AD78" s="105"/>
      <c r="AE78" s="105"/>
      <c r="AF78" s="105"/>
      <c r="AG78" s="106"/>
      <c r="AH78" s="104">
        <v>0</v>
      </c>
      <c r="AI78" s="105"/>
      <c r="AJ78" s="105"/>
      <c r="AK78" s="105"/>
      <c r="AL78" s="106"/>
      <c r="AM78" s="104">
        <f>IF(ISNUMBER(X78),X78,0)+IF(ISNUMBER(AC78),AC78,0)</f>
        <v>9000000</v>
      </c>
      <c r="AN78" s="105"/>
      <c r="AO78" s="105"/>
      <c r="AP78" s="105"/>
      <c r="AQ78" s="106"/>
      <c r="AR78" s="104">
        <v>9000000</v>
      </c>
      <c r="AS78" s="105"/>
      <c r="AT78" s="105"/>
      <c r="AU78" s="105"/>
      <c r="AV78" s="106"/>
      <c r="AW78" s="104">
        <v>0</v>
      </c>
      <c r="AX78" s="105"/>
      <c r="AY78" s="105"/>
      <c r="AZ78" s="105"/>
      <c r="BA78" s="106"/>
      <c r="BB78" s="104">
        <v>0</v>
      </c>
      <c r="BC78" s="105"/>
      <c r="BD78" s="105"/>
      <c r="BE78" s="105"/>
      <c r="BF78" s="106"/>
      <c r="BG78" s="103">
        <f>IF(ISNUMBER(AR78),AR78,0)+IF(ISNUMBER(AW78),AW78,0)</f>
        <v>9000000</v>
      </c>
      <c r="BH78" s="103"/>
      <c r="BI78" s="103"/>
      <c r="BJ78" s="103"/>
      <c r="BK78" s="103"/>
    </row>
    <row r="80" spans="1:79" ht="14.25" customHeight="1" x14ac:dyDescent="0.25">
      <c r="A80" s="42" t="s">
        <v>257</v>
      </c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  <c r="BH80" s="42"/>
      <c r="BI80" s="42"/>
      <c r="BJ80" s="42"/>
      <c r="BK80" s="42"/>
      <c r="BL80" s="42"/>
    </row>
    <row r="81" spans="1:79" ht="15" customHeight="1" x14ac:dyDescent="0.25">
      <c r="A81" s="53" t="s">
        <v>228</v>
      </c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53"/>
      <c r="AP81" s="53"/>
      <c r="AQ81" s="53"/>
      <c r="AR81" s="53"/>
      <c r="AS81" s="53"/>
      <c r="AT81" s="53"/>
      <c r="AU81" s="53"/>
      <c r="AV81" s="53"/>
      <c r="AW81" s="53"/>
      <c r="AX81" s="53"/>
      <c r="AY81" s="53"/>
      <c r="AZ81" s="53"/>
      <c r="BA81" s="53"/>
      <c r="BB81" s="53"/>
      <c r="BC81" s="53"/>
      <c r="BD81" s="53"/>
      <c r="BE81" s="53"/>
      <c r="BF81" s="53"/>
      <c r="BG81" s="53"/>
      <c r="BH81" s="53"/>
      <c r="BI81" s="53"/>
      <c r="BJ81" s="53"/>
      <c r="BK81" s="53"/>
    </row>
    <row r="82" spans="1:79" ht="23.1" customHeight="1" x14ac:dyDescent="0.25">
      <c r="A82" s="67" t="s">
        <v>119</v>
      </c>
      <c r="B82" s="68"/>
      <c r="C82" s="68"/>
      <c r="D82" s="68"/>
      <c r="E82" s="69"/>
      <c r="F82" s="61" t="s">
        <v>19</v>
      </c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3"/>
      <c r="X82" s="36" t="s">
        <v>250</v>
      </c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0" t="s">
        <v>255</v>
      </c>
      <c r="AS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  <c r="BF82" s="31"/>
      <c r="BG82" s="31"/>
      <c r="BH82" s="31"/>
      <c r="BI82" s="31"/>
      <c r="BJ82" s="31"/>
      <c r="BK82" s="32"/>
    </row>
    <row r="83" spans="1:79" ht="53.25" customHeight="1" x14ac:dyDescent="12.75">
      <c r="A83" s="70"/>
      <c r="B83" s="71"/>
      <c r="C83" s="71"/>
      <c r="D83" s="71"/>
      <c r="E83" s="72"/>
      <c r="F83" s="64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6"/>
      <c r="X83" s="30" t="s">
        <v>4</v>
      </c>
      <c r="Y83" s="31"/>
      <c r="Z83" s="31"/>
      <c r="AA83" s="31"/>
      <c r="AB83" s="32"/>
      <c r="AC83" s="30" t="s">
        <v>3</v>
      </c>
      <c r="AD83" s="31"/>
      <c r="AE83" s="31"/>
      <c r="AF83" s="31"/>
      <c r="AG83" s="32"/>
      <c r="AH83" s="46" t="s">
        <v>116</v>
      </c>
      <c r="AI83" s="47"/>
      <c r="AJ83" s="47"/>
      <c r="AK83" s="47"/>
      <c r="AL83" s="48"/>
      <c r="AM83" s="30" t="s">
        <v>5</v>
      </c>
      <c r="AN83" s="31"/>
      <c r="AO83" s="31"/>
      <c r="AP83" s="31"/>
      <c r="AQ83" s="32"/>
      <c r="AR83" s="30" t="s">
        <v>4</v>
      </c>
      <c r="AS83" s="31"/>
      <c r="AT83" s="31"/>
      <c r="AU83" s="31"/>
      <c r="AV83" s="32"/>
      <c r="AW83" s="30" t="s">
        <v>3</v>
      </c>
      <c r="AX83" s="31"/>
      <c r="AY83" s="31"/>
      <c r="AZ83" s="31"/>
      <c r="BA83" s="32"/>
      <c r="BB83" s="49" t="s">
        <v>116</v>
      </c>
      <c r="BC83" s="49"/>
      <c r="BD83" s="49"/>
      <c r="BE83" s="49"/>
      <c r="BF83" s="49"/>
      <c r="BG83" s="30" t="s">
        <v>96</v>
      </c>
      <c r="BH83" s="31"/>
      <c r="BI83" s="31"/>
      <c r="BJ83" s="31"/>
      <c r="BK83" s="32"/>
    </row>
    <row r="84" spans="1:79" ht="15" customHeight="1" x14ac:dyDescent="0.25">
      <c r="A84" s="30">
        <v>1</v>
      </c>
      <c r="B84" s="31"/>
      <c r="C84" s="31"/>
      <c r="D84" s="31"/>
      <c r="E84" s="32"/>
      <c r="F84" s="30">
        <v>2</v>
      </c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2"/>
      <c r="X84" s="30">
        <v>3</v>
      </c>
      <c r="Y84" s="31"/>
      <c r="Z84" s="31"/>
      <c r="AA84" s="31"/>
      <c r="AB84" s="32"/>
      <c r="AC84" s="30">
        <v>4</v>
      </c>
      <c r="AD84" s="31"/>
      <c r="AE84" s="31"/>
      <c r="AF84" s="31"/>
      <c r="AG84" s="32"/>
      <c r="AH84" s="30">
        <v>5</v>
      </c>
      <c r="AI84" s="31"/>
      <c r="AJ84" s="31"/>
      <c r="AK84" s="31"/>
      <c r="AL84" s="32"/>
      <c r="AM84" s="30">
        <v>6</v>
      </c>
      <c r="AN84" s="31"/>
      <c r="AO84" s="31"/>
      <c r="AP84" s="31"/>
      <c r="AQ84" s="32"/>
      <c r="AR84" s="30">
        <v>7</v>
      </c>
      <c r="AS84" s="31"/>
      <c r="AT84" s="31"/>
      <c r="AU84" s="31"/>
      <c r="AV84" s="32"/>
      <c r="AW84" s="30">
        <v>8</v>
      </c>
      <c r="AX84" s="31"/>
      <c r="AY84" s="31"/>
      <c r="AZ84" s="31"/>
      <c r="BA84" s="32"/>
      <c r="BB84" s="30">
        <v>9</v>
      </c>
      <c r="BC84" s="31"/>
      <c r="BD84" s="31"/>
      <c r="BE84" s="31"/>
      <c r="BF84" s="32"/>
      <c r="BG84" s="30">
        <v>10</v>
      </c>
      <c r="BH84" s="31"/>
      <c r="BI84" s="31"/>
      <c r="BJ84" s="31"/>
      <c r="BK84" s="32"/>
    </row>
    <row r="85" spans="1:79" s="1" customFormat="1" ht="15" hidden="1" customHeight="1" x14ac:dyDescent="0.25">
      <c r="A85" s="33" t="s">
        <v>64</v>
      </c>
      <c r="B85" s="34"/>
      <c r="C85" s="34"/>
      <c r="D85" s="34"/>
      <c r="E85" s="35"/>
      <c r="F85" s="33" t="s">
        <v>57</v>
      </c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5"/>
      <c r="X85" s="33" t="s">
        <v>60</v>
      </c>
      <c r="Y85" s="34"/>
      <c r="Z85" s="34"/>
      <c r="AA85" s="34"/>
      <c r="AB85" s="35"/>
      <c r="AC85" s="33" t="s">
        <v>61</v>
      </c>
      <c r="AD85" s="34"/>
      <c r="AE85" s="34"/>
      <c r="AF85" s="34"/>
      <c r="AG85" s="35"/>
      <c r="AH85" s="33" t="s">
        <v>94</v>
      </c>
      <c r="AI85" s="34"/>
      <c r="AJ85" s="34"/>
      <c r="AK85" s="34"/>
      <c r="AL85" s="35"/>
      <c r="AM85" s="50" t="s">
        <v>171</v>
      </c>
      <c r="AN85" s="51"/>
      <c r="AO85" s="51"/>
      <c r="AP85" s="51"/>
      <c r="AQ85" s="52"/>
      <c r="AR85" s="33" t="s">
        <v>62</v>
      </c>
      <c r="AS85" s="34"/>
      <c r="AT85" s="34"/>
      <c r="AU85" s="34"/>
      <c r="AV85" s="35"/>
      <c r="AW85" s="33" t="s">
        <v>63</v>
      </c>
      <c r="AX85" s="34"/>
      <c r="AY85" s="34"/>
      <c r="AZ85" s="34"/>
      <c r="BA85" s="35"/>
      <c r="BB85" s="33" t="s">
        <v>95</v>
      </c>
      <c r="BC85" s="34"/>
      <c r="BD85" s="34"/>
      <c r="BE85" s="34"/>
      <c r="BF85" s="35"/>
      <c r="BG85" s="50" t="s">
        <v>171</v>
      </c>
      <c r="BH85" s="51"/>
      <c r="BI85" s="51"/>
      <c r="BJ85" s="51"/>
      <c r="BK85" s="52"/>
      <c r="CA85" t="s">
        <v>31</v>
      </c>
    </row>
    <row r="86" spans="1:79" s="6" customFormat="1" ht="12.75" customHeight="1" x14ac:dyDescent="0.25">
      <c r="A86" s="87"/>
      <c r="B86" s="85"/>
      <c r="C86" s="85"/>
      <c r="D86" s="85"/>
      <c r="E86" s="86"/>
      <c r="F86" s="87" t="s">
        <v>147</v>
      </c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6"/>
      <c r="X86" s="107"/>
      <c r="Y86" s="108"/>
      <c r="Z86" s="108"/>
      <c r="AA86" s="108"/>
      <c r="AB86" s="109"/>
      <c r="AC86" s="107"/>
      <c r="AD86" s="108"/>
      <c r="AE86" s="108"/>
      <c r="AF86" s="108"/>
      <c r="AG86" s="109"/>
      <c r="AH86" s="103"/>
      <c r="AI86" s="103"/>
      <c r="AJ86" s="103"/>
      <c r="AK86" s="103"/>
      <c r="AL86" s="103"/>
      <c r="AM86" s="103">
        <f>IF(ISNUMBER(X86),X86,0)+IF(ISNUMBER(AC86),AC86,0)</f>
        <v>0</v>
      </c>
      <c r="AN86" s="103"/>
      <c r="AO86" s="103"/>
      <c r="AP86" s="103"/>
      <c r="AQ86" s="103"/>
      <c r="AR86" s="103"/>
      <c r="AS86" s="103"/>
      <c r="AT86" s="103"/>
      <c r="AU86" s="103"/>
      <c r="AV86" s="103"/>
      <c r="AW86" s="103"/>
      <c r="AX86" s="103"/>
      <c r="AY86" s="103"/>
      <c r="AZ86" s="103"/>
      <c r="BA86" s="103"/>
      <c r="BB86" s="103"/>
      <c r="BC86" s="103"/>
      <c r="BD86" s="103"/>
      <c r="BE86" s="103"/>
      <c r="BF86" s="103"/>
      <c r="BG86" s="103">
        <f>IF(ISNUMBER(AR86),AR86,0)+IF(ISNUMBER(AW86),AW86,0)</f>
        <v>0</v>
      </c>
      <c r="BH86" s="103"/>
      <c r="BI86" s="103"/>
      <c r="BJ86" s="103"/>
      <c r="BK86" s="103"/>
      <c r="CA86" s="6" t="s">
        <v>32</v>
      </c>
    </row>
    <row r="89" spans="1:79" ht="14.25" customHeight="1" x14ac:dyDescent="0.25">
      <c r="A89" s="42" t="s">
        <v>120</v>
      </c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  <c r="BH89" s="42"/>
      <c r="BI89" s="42"/>
      <c r="BJ89" s="42"/>
      <c r="BK89" s="42"/>
      <c r="BL89" s="42"/>
    </row>
    <row r="90" spans="1:79" ht="14.25" customHeight="1" x14ac:dyDescent="0.25">
      <c r="A90" s="42" t="s">
        <v>243</v>
      </c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  <c r="BH90" s="42"/>
      <c r="BI90" s="42"/>
      <c r="BJ90" s="42"/>
      <c r="BK90" s="42"/>
      <c r="BL90" s="42"/>
    </row>
    <row r="91" spans="1:79" ht="15" customHeight="1" x14ac:dyDescent="0.25">
      <c r="A91" s="53" t="s">
        <v>228</v>
      </c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53"/>
      <c r="AL91" s="53"/>
      <c r="AM91" s="53"/>
      <c r="AN91" s="53"/>
      <c r="AO91" s="53"/>
      <c r="AP91" s="53"/>
      <c r="AQ91" s="53"/>
      <c r="AR91" s="53"/>
      <c r="AS91" s="53"/>
      <c r="AT91" s="53"/>
      <c r="AU91" s="53"/>
      <c r="AV91" s="53"/>
      <c r="AW91" s="53"/>
      <c r="AX91" s="53"/>
      <c r="AY91" s="53"/>
      <c r="AZ91" s="53"/>
      <c r="BA91" s="53"/>
      <c r="BB91" s="53"/>
      <c r="BC91" s="53"/>
      <c r="BD91" s="53"/>
      <c r="BE91" s="53"/>
      <c r="BF91" s="53"/>
      <c r="BG91" s="53"/>
      <c r="BH91" s="53"/>
      <c r="BI91" s="53"/>
      <c r="BJ91" s="53"/>
      <c r="BK91" s="53"/>
      <c r="BL91" s="53"/>
      <c r="BM91" s="53"/>
      <c r="BN91" s="53"/>
      <c r="BO91" s="53"/>
      <c r="BP91" s="53"/>
      <c r="BQ91" s="53"/>
      <c r="BR91" s="53"/>
      <c r="BS91" s="53"/>
      <c r="BT91" s="53"/>
      <c r="BU91" s="53"/>
      <c r="BV91" s="53"/>
      <c r="BW91" s="53"/>
      <c r="BX91" s="53"/>
      <c r="BY91" s="53"/>
    </row>
    <row r="92" spans="1:79" ht="23.1" customHeight="1" x14ac:dyDescent="12.75">
      <c r="A92" s="61" t="s">
        <v>6</v>
      </c>
      <c r="B92" s="62"/>
      <c r="C92" s="62"/>
      <c r="D92" s="61" t="s">
        <v>121</v>
      </c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3"/>
      <c r="U92" s="30" t="s">
        <v>229</v>
      </c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2"/>
      <c r="AN92" s="30" t="s">
        <v>232</v>
      </c>
      <c r="AO92" s="31"/>
      <c r="AP92" s="31"/>
      <c r="AQ92" s="31"/>
      <c r="AR92" s="31"/>
      <c r="AS92" s="31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  <c r="BF92" s="32"/>
      <c r="BG92" s="36" t="s">
        <v>240</v>
      </c>
      <c r="BH92" s="36"/>
      <c r="BI92" s="36"/>
      <c r="BJ92" s="36"/>
      <c r="BK92" s="36"/>
      <c r="BL92" s="36"/>
      <c r="BM92" s="36"/>
      <c r="BN92" s="36"/>
      <c r="BO92" s="36"/>
      <c r="BP92" s="36"/>
      <c r="BQ92" s="36"/>
      <c r="BR92" s="36"/>
      <c r="BS92" s="36"/>
      <c r="BT92" s="36"/>
      <c r="BU92" s="36"/>
      <c r="BV92" s="36"/>
      <c r="BW92" s="36"/>
      <c r="BX92" s="36"/>
      <c r="BY92" s="36"/>
    </row>
    <row r="93" spans="1:79" ht="52.5" customHeight="1" x14ac:dyDescent="0.25">
      <c r="A93" s="64"/>
      <c r="B93" s="65"/>
      <c r="C93" s="65"/>
      <c r="D93" s="64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6"/>
      <c r="U93" s="30" t="s">
        <v>4</v>
      </c>
      <c r="V93" s="31"/>
      <c r="W93" s="31"/>
      <c r="X93" s="31"/>
      <c r="Y93" s="32"/>
      <c r="Z93" s="30" t="s">
        <v>3</v>
      </c>
      <c r="AA93" s="31"/>
      <c r="AB93" s="31"/>
      <c r="AC93" s="31"/>
      <c r="AD93" s="32"/>
      <c r="AE93" s="46" t="s">
        <v>116</v>
      </c>
      <c r="AF93" s="47"/>
      <c r="AG93" s="47"/>
      <c r="AH93" s="48"/>
      <c r="AI93" s="30" t="s">
        <v>5</v>
      </c>
      <c r="AJ93" s="31"/>
      <c r="AK93" s="31"/>
      <c r="AL93" s="31"/>
      <c r="AM93" s="32"/>
      <c r="AN93" s="30" t="s">
        <v>4</v>
      </c>
      <c r="AO93" s="31"/>
      <c r="AP93" s="31"/>
      <c r="AQ93" s="31"/>
      <c r="AR93" s="32"/>
      <c r="AS93" s="30" t="s">
        <v>3</v>
      </c>
      <c r="AT93" s="31"/>
      <c r="AU93" s="31"/>
      <c r="AV93" s="31"/>
      <c r="AW93" s="32"/>
      <c r="AX93" s="46" t="s">
        <v>116</v>
      </c>
      <c r="AY93" s="47"/>
      <c r="AZ93" s="47"/>
      <c r="BA93" s="48"/>
      <c r="BB93" s="30" t="s">
        <v>96</v>
      </c>
      <c r="BC93" s="31"/>
      <c r="BD93" s="31"/>
      <c r="BE93" s="31"/>
      <c r="BF93" s="32"/>
      <c r="BG93" s="30" t="s">
        <v>4</v>
      </c>
      <c r="BH93" s="31"/>
      <c r="BI93" s="31"/>
      <c r="BJ93" s="31"/>
      <c r="BK93" s="32"/>
      <c r="BL93" s="36" t="s">
        <v>3</v>
      </c>
      <c r="BM93" s="36"/>
      <c r="BN93" s="36"/>
      <c r="BO93" s="36"/>
      <c r="BP93" s="36"/>
      <c r="BQ93" s="49" t="s">
        <v>116</v>
      </c>
      <c r="BR93" s="49"/>
      <c r="BS93" s="49"/>
      <c r="BT93" s="49"/>
      <c r="BU93" s="30" t="s">
        <v>97</v>
      </c>
      <c r="BV93" s="31"/>
      <c r="BW93" s="31"/>
      <c r="BX93" s="31"/>
      <c r="BY93" s="32"/>
    </row>
    <row r="94" spans="1:79" ht="15" customHeight="1" x14ac:dyDescent="0.25">
      <c r="A94" s="30">
        <v>1</v>
      </c>
      <c r="B94" s="31"/>
      <c r="C94" s="31"/>
      <c r="D94" s="30">
        <v>2</v>
      </c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2"/>
      <c r="U94" s="30">
        <v>3</v>
      </c>
      <c r="V94" s="31"/>
      <c r="W94" s="31"/>
      <c r="X94" s="31"/>
      <c r="Y94" s="32"/>
      <c r="Z94" s="30">
        <v>4</v>
      </c>
      <c r="AA94" s="31"/>
      <c r="AB94" s="31"/>
      <c r="AC94" s="31"/>
      <c r="AD94" s="32"/>
      <c r="AE94" s="30">
        <v>5</v>
      </c>
      <c r="AF94" s="31"/>
      <c r="AG94" s="31"/>
      <c r="AH94" s="32"/>
      <c r="AI94" s="30">
        <v>6</v>
      </c>
      <c r="AJ94" s="31"/>
      <c r="AK94" s="31"/>
      <c r="AL94" s="31"/>
      <c r="AM94" s="32"/>
      <c r="AN94" s="30">
        <v>7</v>
      </c>
      <c r="AO94" s="31"/>
      <c r="AP94" s="31"/>
      <c r="AQ94" s="31"/>
      <c r="AR94" s="32"/>
      <c r="AS94" s="30">
        <v>8</v>
      </c>
      <c r="AT94" s="31"/>
      <c r="AU94" s="31"/>
      <c r="AV94" s="31"/>
      <c r="AW94" s="32"/>
      <c r="AX94" s="36">
        <v>9</v>
      </c>
      <c r="AY94" s="36"/>
      <c r="AZ94" s="36"/>
      <c r="BA94" s="36"/>
      <c r="BB94" s="30">
        <v>10</v>
      </c>
      <c r="BC94" s="31"/>
      <c r="BD94" s="31"/>
      <c r="BE94" s="31"/>
      <c r="BF94" s="32"/>
      <c r="BG94" s="30">
        <v>11</v>
      </c>
      <c r="BH94" s="31"/>
      <c r="BI94" s="31"/>
      <c r="BJ94" s="31"/>
      <c r="BK94" s="32"/>
      <c r="BL94" s="36">
        <v>12</v>
      </c>
      <c r="BM94" s="36"/>
      <c r="BN94" s="36"/>
      <c r="BO94" s="36"/>
      <c r="BP94" s="36"/>
      <c r="BQ94" s="30">
        <v>13</v>
      </c>
      <c r="BR94" s="31"/>
      <c r="BS94" s="31"/>
      <c r="BT94" s="32"/>
      <c r="BU94" s="30">
        <v>14</v>
      </c>
      <c r="BV94" s="31"/>
      <c r="BW94" s="31"/>
      <c r="BX94" s="31"/>
      <c r="BY94" s="32"/>
    </row>
    <row r="95" spans="1:79" s="1" customFormat="1" ht="14.25" hidden="1" customHeight="1" x14ac:dyDescent="0.25">
      <c r="A95" s="33" t="s">
        <v>69</v>
      </c>
      <c r="B95" s="34"/>
      <c r="C95" s="34"/>
      <c r="D95" s="33" t="s">
        <v>57</v>
      </c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5"/>
      <c r="U95" s="38" t="s">
        <v>65</v>
      </c>
      <c r="V95" s="38"/>
      <c r="W95" s="38"/>
      <c r="X95" s="38"/>
      <c r="Y95" s="38"/>
      <c r="Z95" s="38" t="s">
        <v>66</v>
      </c>
      <c r="AA95" s="38"/>
      <c r="AB95" s="38"/>
      <c r="AC95" s="38"/>
      <c r="AD95" s="38"/>
      <c r="AE95" s="38" t="s">
        <v>91</v>
      </c>
      <c r="AF95" s="38"/>
      <c r="AG95" s="38"/>
      <c r="AH95" s="38"/>
      <c r="AI95" s="44" t="s">
        <v>170</v>
      </c>
      <c r="AJ95" s="44"/>
      <c r="AK95" s="44"/>
      <c r="AL95" s="44"/>
      <c r="AM95" s="44"/>
      <c r="AN95" s="38" t="s">
        <v>67</v>
      </c>
      <c r="AO95" s="38"/>
      <c r="AP95" s="38"/>
      <c r="AQ95" s="38"/>
      <c r="AR95" s="38"/>
      <c r="AS95" s="38" t="s">
        <v>68</v>
      </c>
      <c r="AT95" s="38"/>
      <c r="AU95" s="38"/>
      <c r="AV95" s="38"/>
      <c r="AW95" s="38"/>
      <c r="AX95" s="38" t="s">
        <v>92</v>
      </c>
      <c r="AY95" s="38"/>
      <c r="AZ95" s="38"/>
      <c r="BA95" s="38"/>
      <c r="BB95" s="44" t="s">
        <v>170</v>
      </c>
      <c r="BC95" s="44"/>
      <c r="BD95" s="44"/>
      <c r="BE95" s="44"/>
      <c r="BF95" s="44"/>
      <c r="BG95" s="38" t="s">
        <v>58</v>
      </c>
      <c r="BH95" s="38"/>
      <c r="BI95" s="38"/>
      <c r="BJ95" s="38"/>
      <c r="BK95" s="38"/>
      <c r="BL95" s="38" t="s">
        <v>59</v>
      </c>
      <c r="BM95" s="38"/>
      <c r="BN95" s="38"/>
      <c r="BO95" s="38"/>
      <c r="BP95" s="38"/>
      <c r="BQ95" s="38" t="s">
        <v>93</v>
      </c>
      <c r="BR95" s="38"/>
      <c r="BS95" s="38"/>
      <c r="BT95" s="38"/>
      <c r="BU95" s="44" t="s">
        <v>170</v>
      </c>
      <c r="BV95" s="44"/>
      <c r="BW95" s="44"/>
      <c r="BX95" s="44"/>
      <c r="BY95" s="44"/>
      <c r="CA95" t="s">
        <v>33</v>
      </c>
    </row>
    <row r="96" spans="1:79" s="99" customFormat="1" ht="39.6" customHeight="1" x14ac:dyDescent="0.25">
      <c r="A96" s="89">
        <v>1</v>
      </c>
      <c r="B96" s="90"/>
      <c r="C96" s="90"/>
      <c r="D96" s="92" t="s">
        <v>180</v>
      </c>
      <c r="E96" s="93"/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4"/>
      <c r="U96" s="96">
        <v>0</v>
      </c>
      <c r="V96" s="97"/>
      <c r="W96" s="97"/>
      <c r="X96" s="97"/>
      <c r="Y96" s="98"/>
      <c r="Z96" s="96">
        <v>0</v>
      </c>
      <c r="AA96" s="97"/>
      <c r="AB96" s="97"/>
      <c r="AC96" s="97"/>
      <c r="AD96" s="98"/>
      <c r="AE96" s="96">
        <v>0</v>
      </c>
      <c r="AF96" s="97"/>
      <c r="AG96" s="97"/>
      <c r="AH96" s="98"/>
      <c r="AI96" s="96">
        <f>IF(ISNUMBER(U96),U96,0)+IF(ISNUMBER(Z96),Z96,0)</f>
        <v>0</v>
      </c>
      <c r="AJ96" s="97"/>
      <c r="AK96" s="97"/>
      <c r="AL96" s="97"/>
      <c r="AM96" s="98"/>
      <c r="AN96" s="96">
        <v>700000</v>
      </c>
      <c r="AO96" s="97"/>
      <c r="AP96" s="97"/>
      <c r="AQ96" s="97"/>
      <c r="AR96" s="98"/>
      <c r="AS96" s="96">
        <v>0</v>
      </c>
      <c r="AT96" s="97"/>
      <c r="AU96" s="97"/>
      <c r="AV96" s="97"/>
      <c r="AW96" s="98"/>
      <c r="AX96" s="96">
        <v>0</v>
      </c>
      <c r="AY96" s="97"/>
      <c r="AZ96" s="97"/>
      <c r="BA96" s="98"/>
      <c r="BB96" s="96">
        <f>IF(ISNUMBER(AN96),AN96,0)+IF(ISNUMBER(AS96),AS96,0)</f>
        <v>700000</v>
      </c>
      <c r="BC96" s="97"/>
      <c r="BD96" s="97"/>
      <c r="BE96" s="97"/>
      <c r="BF96" s="98"/>
      <c r="BG96" s="96">
        <v>0</v>
      </c>
      <c r="BH96" s="97"/>
      <c r="BI96" s="97"/>
      <c r="BJ96" s="97"/>
      <c r="BK96" s="98"/>
      <c r="BL96" s="96">
        <v>0</v>
      </c>
      <c r="BM96" s="97"/>
      <c r="BN96" s="97"/>
      <c r="BO96" s="97"/>
      <c r="BP96" s="98"/>
      <c r="BQ96" s="96">
        <v>0</v>
      </c>
      <c r="BR96" s="97"/>
      <c r="BS96" s="97"/>
      <c r="BT96" s="98"/>
      <c r="BU96" s="96">
        <f>IF(ISNUMBER(BG96),BG96,0)+IF(ISNUMBER(BL96),BL96,0)</f>
        <v>0</v>
      </c>
      <c r="BV96" s="97"/>
      <c r="BW96" s="97"/>
      <c r="BX96" s="97"/>
      <c r="BY96" s="98"/>
      <c r="CA96" s="99" t="s">
        <v>34</v>
      </c>
    </row>
    <row r="97" spans="1:79" s="99" customFormat="1" ht="39.6" customHeight="1" x14ac:dyDescent="0.25">
      <c r="A97" s="89">
        <v>2</v>
      </c>
      <c r="B97" s="90"/>
      <c r="C97" s="90"/>
      <c r="D97" s="92" t="s">
        <v>181</v>
      </c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4"/>
      <c r="U97" s="96">
        <v>94181</v>
      </c>
      <c r="V97" s="97"/>
      <c r="W97" s="97"/>
      <c r="X97" s="97"/>
      <c r="Y97" s="98"/>
      <c r="Z97" s="96">
        <v>0</v>
      </c>
      <c r="AA97" s="97"/>
      <c r="AB97" s="97"/>
      <c r="AC97" s="97"/>
      <c r="AD97" s="98"/>
      <c r="AE97" s="96">
        <v>0</v>
      </c>
      <c r="AF97" s="97"/>
      <c r="AG97" s="97"/>
      <c r="AH97" s="98"/>
      <c r="AI97" s="96">
        <f>IF(ISNUMBER(U97),U97,0)+IF(ISNUMBER(Z97),Z97,0)</f>
        <v>94181</v>
      </c>
      <c r="AJ97" s="97"/>
      <c r="AK97" s="97"/>
      <c r="AL97" s="97"/>
      <c r="AM97" s="98"/>
      <c r="AN97" s="96">
        <v>300000</v>
      </c>
      <c r="AO97" s="97"/>
      <c r="AP97" s="97"/>
      <c r="AQ97" s="97"/>
      <c r="AR97" s="98"/>
      <c r="AS97" s="96">
        <v>0</v>
      </c>
      <c r="AT97" s="97"/>
      <c r="AU97" s="97"/>
      <c r="AV97" s="97"/>
      <c r="AW97" s="98"/>
      <c r="AX97" s="96">
        <v>0</v>
      </c>
      <c r="AY97" s="97"/>
      <c r="AZ97" s="97"/>
      <c r="BA97" s="98"/>
      <c r="BB97" s="96">
        <f>IF(ISNUMBER(AN97),AN97,0)+IF(ISNUMBER(AS97),AS97,0)</f>
        <v>300000</v>
      </c>
      <c r="BC97" s="97"/>
      <c r="BD97" s="97"/>
      <c r="BE97" s="97"/>
      <c r="BF97" s="98"/>
      <c r="BG97" s="96">
        <v>0</v>
      </c>
      <c r="BH97" s="97"/>
      <c r="BI97" s="97"/>
      <c r="BJ97" s="97"/>
      <c r="BK97" s="98"/>
      <c r="BL97" s="96">
        <v>0</v>
      </c>
      <c r="BM97" s="97"/>
      <c r="BN97" s="97"/>
      <c r="BO97" s="97"/>
      <c r="BP97" s="98"/>
      <c r="BQ97" s="96">
        <v>0</v>
      </c>
      <c r="BR97" s="97"/>
      <c r="BS97" s="97"/>
      <c r="BT97" s="98"/>
      <c r="BU97" s="96">
        <f>IF(ISNUMBER(BG97),BG97,0)+IF(ISNUMBER(BL97),BL97,0)</f>
        <v>0</v>
      </c>
      <c r="BV97" s="97"/>
      <c r="BW97" s="97"/>
      <c r="BX97" s="97"/>
      <c r="BY97" s="98"/>
    </row>
    <row r="98" spans="1:79" s="99" customFormat="1" ht="26.4" customHeight="1" x14ac:dyDescent="0.25">
      <c r="A98" s="89">
        <v>3</v>
      </c>
      <c r="B98" s="90"/>
      <c r="C98" s="90"/>
      <c r="D98" s="92" t="s">
        <v>182</v>
      </c>
      <c r="E98" s="93"/>
      <c r="F98" s="93"/>
      <c r="G98" s="93"/>
      <c r="H98" s="93"/>
      <c r="I98" s="93"/>
      <c r="J98" s="93"/>
      <c r="K98" s="93"/>
      <c r="L98" s="93"/>
      <c r="M98" s="93"/>
      <c r="N98" s="93"/>
      <c r="O98" s="93"/>
      <c r="P98" s="93"/>
      <c r="Q98" s="93"/>
      <c r="R98" s="93"/>
      <c r="S98" s="93"/>
      <c r="T98" s="94"/>
      <c r="U98" s="96">
        <v>0</v>
      </c>
      <c r="V98" s="97"/>
      <c r="W98" s="97"/>
      <c r="X98" s="97"/>
      <c r="Y98" s="98"/>
      <c r="Z98" s="96">
        <v>0</v>
      </c>
      <c r="AA98" s="97"/>
      <c r="AB98" s="97"/>
      <c r="AC98" s="97"/>
      <c r="AD98" s="98"/>
      <c r="AE98" s="96">
        <v>0</v>
      </c>
      <c r="AF98" s="97"/>
      <c r="AG98" s="97"/>
      <c r="AH98" s="98"/>
      <c r="AI98" s="96">
        <f>IF(ISNUMBER(U98),U98,0)+IF(ISNUMBER(Z98),Z98,0)</f>
        <v>0</v>
      </c>
      <c r="AJ98" s="97"/>
      <c r="AK98" s="97"/>
      <c r="AL98" s="97"/>
      <c r="AM98" s="98"/>
      <c r="AN98" s="96">
        <v>0</v>
      </c>
      <c r="AO98" s="97"/>
      <c r="AP98" s="97"/>
      <c r="AQ98" s="97"/>
      <c r="AR98" s="98"/>
      <c r="AS98" s="96">
        <v>0</v>
      </c>
      <c r="AT98" s="97"/>
      <c r="AU98" s="97"/>
      <c r="AV98" s="97"/>
      <c r="AW98" s="98"/>
      <c r="AX98" s="96">
        <v>0</v>
      </c>
      <c r="AY98" s="97"/>
      <c r="AZ98" s="97"/>
      <c r="BA98" s="98"/>
      <c r="BB98" s="96">
        <f>IF(ISNUMBER(AN98),AN98,0)+IF(ISNUMBER(AS98),AS98,0)</f>
        <v>0</v>
      </c>
      <c r="BC98" s="97"/>
      <c r="BD98" s="97"/>
      <c r="BE98" s="97"/>
      <c r="BF98" s="98"/>
      <c r="BG98" s="96">
        <v>0</v>
      </c>
      <c r="BH98" s="97"/>
      <c r="BI98" s="97"/>
      <c r="BJ98" s="97"/>
      <c r="BK98" s="98"/>
      <c r="BL98" s="96">
        <v>0</v>
      </c>
      <c r="BM98" s="97"/>
      <c r="BN98" s="97"/>
      <c r="BO98" s="97"/>
      <c r="BP98" s="98"/>
      <c r="BQ98" s="96">
        <v>0</v>
      </c>
      <c r="BR98" s="97"/>
      <c r="BS98" s="97"/>
      <c r="BT98" s="98"/>
      <c r="BU98" s="96">
        <f>IF(ISNUMBER(BG98),BG98,0)+IF(ISNUMBER(BL98),BL98,0)</f>
        <v>0</v>
      </c>
      <c r="BV98" s="97"/>
      <c r="BW98" s="97"/>
      <c r="BX98" s="97"/>
      <c r="BY98" s="98"/>
    </row>
    <row r="99" spans="1:79" s="99" customFormat="1" ht="26.4" customHeight="1" x14ac:dyDescent="0.25">
      <c r="A99" s="89">
        <v>4</v>
      </c>
      <c r="B99" s="90"/>
      <c r="C99" s="90"/>
      <c r="D99" s="92" t="s">
        <v>183</v>
      </c>
      <c r="E99" s="93"/>
      <c r="F99" s="93"/>
      <c r="G99" s="93"/>
      <c r="H99" s="93"/>
      <c r="I99" s="93"/>
      <c r="J99" s="93"/>
      <c r="K99" s="93"/>
      <c r="L99" s="93"/>
      <c r="M99" s="93"/>
      <c r="N99" s="93"/>
      <c r="O99" s="93"/>
      <c r="P99" s="93"/>
      <c r="Q99" s="93"/>
      <c r="R99" s="93"/>
      <c r="S99" s="93"/>
      <c r="T99" s="94"/>
      <c r="U99" s="96">
        <v>112058</v>
      </c>
      <c r="V99" s="97"/>
      <c r="W99" s="97"/>
      <c r="X99" s="97"/>
      <c r="Y99" s="98"/>
      <c r="Z99" s="96">
        <v>0</v>
      </c>
      <c r="AA99" s="97"/>
      <c r="AB99" s="97"/>
      <c r="AC99" s="97"/>
      <c r="AD99" s="98"/>
      <c r="AE99" s="96">
        <v>0</v>
      </c>
      <c r="AF99" s="97"/>
      <c r="AG99" s="97"/>
      <c r="AH99" s="98"/>
      <c r="AI99" s="96">
        <f>IF(ISNUMBER(U99),U99,0)+IF(ISNUMBER(Z99),Z99,0)</f>
        <v>112058</v>
      </c>
      <c r="AJ99" s="97"/>
      <c r="AK99" s="97"/>
      <c r="AL99" s="97"/>
      <c r="AM99" s="98"/>
      <c r="AN99" s="96">
        <v>3000000</v>
      </c>
      <c r="AO99" s="97"/>
      <c r="AP99" s="97"/>
      <c r="AQ99" s="97"/>
      <c r="AR99" s="98"/>
      <c r="AS99" s="96">
        <v>0</v>
      </c>
      <c r="AT99" s="97"/>
      <c r="AU99" s="97"/>
      <c r="AV99" s="97"/>
      <c r="AW99" s="98"/>
      <c r="AX99" s="96">
        <v>0</v>
      </c>
      <c r="AY99" s="97"/>
      <c r="AZ99" s="97"/>
      <c r="BA99" s="98"/>
      <c r="BB99" s="96">
        <f>IF(ISNUMBER(AN99),AN99,0)+IF(ISNUMBER(AS99),AS99,0)</f>
        <v>3000000</v>
      </c>
      <c r="BC99" s="97"/>
      <c r="BD99" s="97"/>
      <c r="BE99" s="97"/>
      <c r="BF99" s="98"/>
      <c r="BG99" s="96">
        <v>4500000</v>
      </c>
      <c r="BH99" s="97"/>
      <c r="BI99" s="97"/>
      <c r="BJ99" s="97"/>
      <c r="BK99" s="98"/>
      <c r="BL99" s="96">
        <v>0</v>
      </c>
      <c r="BM99" s="97"/>
      <c r="BN99" s="97"/>
      <c r="BO99" s="97"/>
      <c r="BP99" s="98"/>
      <c r="BQ99" s="96">
        <v>0</v>
      </c>
      <c r="BR99" s="97"/>
      <c r="BS99" s="97"/>
      <c r="BT99" s="98"/>
      <c r="BU99" s="96">
        <f>IF(ISNUMBER(BG99),BG99,0)+IF(ISNUMBER(BL99),BL99,0)</f>
        <v>4500000</v>
      </c>
      <c r="BV99" s="97"/>
      <c r="BW99" s="97"/>
      <c r="BX99" s="97"/>
      <c r="BY99" s="98"/>
    </row>
    <row r="100" spans="1:79" s="99" customFormat="1" ht="26.4" customHeight="1" x14ac:dyDescent="0.25">
      <c r="A100" s="89">
        <v>5</v>
      </c>
      <c r="B100" s="90"/>
      <c r="C100" s="90"/>
      <c r="D100" s="92" t="s">
        <v>184</v>
      </c>
      <c r="E100" s="93"/>
      <c r="F100" s="93"/>
      <c r="G100" s="93"/>
      <c r="H100" s="93"/>
      <c r="I100" s="93"/>
      <c r="J100" s="93"/>
      <c r="K100" s="93"/>
      <c r="L100" s="93"/>
      <c r="M100" s="93"/>
      <c r="N100" s="93"/>
      <c r="O100" s="93"/>
      <c r="P100" s="93"/>
      <c r="Q100" s="93"/>
      <c r="R100" s="93"/>
      <c r="S100" s="93"/>
      <c r="T100" s="94"/>
      <c r="U100" s="96">
        <v>4693848</v>
      </c>
      <c r="V100" s="97"/>
      <c r="W100" s="97"/>
      <c r="X100" s="97"/>
      <c r="Y100" s="98"/>
      <c r="Z100" s="96">
        <v>0</v>
      </c>
      <c r="AA100" s="97"/>
      <c r="AB100" s="97"/>
      <c r="AC100" s="97"/>
      <c r="AD100" s="98"/>
      <c r="AE100" s="96">
        <v>0</v>
      </c>
      <c r="AF100" s="97"/>
      <c r="AG100" s="97"/>
      <c r="AH100" s="98"/>
      <c r="AI100" s="96">
        <f>IF(ISNUMBER(U100),U100,0)+IF(ISNUMBER(Z100),Z100,0)</f>
        <v>4693848</v>
      </c>
      <c r="AJ100" s="97"/>
      <c r="AK100" s="97"/>
      <c r="AL100" s="97"/>
      <c r="AM100" s="98"/>
      <c r="AN100" s="96">
        <v>7600000</v>
      </c>
      <c r="AO100" s="97"/>
      <c r="AP100" s="97"/>
      <c r="AQ100" s="97"/>
      <c r="AR100" s="98"/>
      <c r="AS100" s="96">
        <v>5423887</v>
      </c>
      <c r="AT100" s="97"/>
      <c r="AU100" s="97"/>
      <c r="AV100" s="97"/>
      <c r="AW100" s="98"/>
      <c r="AX100" s="96">
        <v>5423887</v>
      </c>
      <c r="AY100" s="97"/>
      <c r="AZ100" s="97"/>
      <c r="BA100" s="98"/>
      <c r="BB100" s="96">
        <f>IF(ISNUMBER(AN100),AN100,0)+IF(ISNUMBER(AS100),AS100,0)</f>
        <v>13023887</v>
      </c>
      <c r="BC100" s="97"/>
      <c r="BD100" s="97"/>
      <c r="BE100" s="97"/>
      <c r="BF100" s="98"/>
      <c r="BG100" s="96">
        <v>4500000</v>
      </c>
      <c r="BH100" s="97"/>
      <c r="BI100" s="97"/>
      <c r="BJ100" s="97"/>
      <c r="BK100" s="98"/>
      <c r="BL100" s="96">
        <v>2623887</v>
      </c>
      <c r="BM100" s="97"/>
      <c r="BN100" s="97"/>
      <c r="BO100" s="97"/>
      <c r="BP100" s="98"/>
      <c r="BQ100" s="96">
        <v>2623887</v>
      </c>
      <c r="BR100" s="97"/>
      <c r="BS100" s="97"/>
      <c r="BT100" s="98"/>
      <c r="BU100" s="96">
        <f>IF(ISNUMBER(BG100),BG100,0)+IF(ISNUMBER(BL100),BL100,0)</f>
        <v>7123887</v>
      </c>
      <c r="BV100" s="97"/>
      <c r="BW100" s="97"/>
      <c r="BX100" s="97"/>
      <c r="BY100" s="98"/>
    </row>
    <row r="101" spans="1:79" s="6" customFormat="1" ht="12.75" customHeight="1" x14ac:dyDescent="0.25">
      <c r="A101" s="87"/>
      <c r="B101" s="85"/>
      <c r="C101" s="85"/>
      <c r="D101" s="100" t="s">
        <v>147</v>
      </c>
      <c r="E101" s="101"/>
      <c r="F101" s="101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2"/>
      <c r="U101" s="104">
        <v>4900087</v>
      </c>
      <c r="V101" s="105"/>
      <c r="W101" s="105"/>
      <c r="X101" s="105"/>
      <c r="Y101" s="106"/>
      <c r="Z101" s="104">
        <v>0</v>
      </c>
      <c r="AA101" s="105"/>
      <c r="AB101" s="105"/>
      <c r="AC101" s="105"/>
      <c r="AD101" s="106"/>
      <c r="AE101" s="104">
        <v>0</v>
      </c>
      <c r="AF101" s="105"/>
      <c r="AG101" s="105"/>
      <c r="AH101" s="106"/>
      <c r="AI101" s="104">
        <f>IF(ISNUMBER(U101),U101,0)+IF(ISNUMBER(Z101),Z101,0)</f>
        <v>4900087</v>
      </c>
      <c r="AJ101" s="105"/>
      <c r="AK101" s="105"/>
      <c r="AL101" s="105"/>
      <c r="AM101" s="106"/>
      <c r="AN101" s="104">
        <v>11600000</v>
      </c>
      <c r="AO101" s="105"/>
      <c r="AP101" s="105"/>
      <c r="AQ101" s="105"/>
      <c r="AR101" s="106"/>
      <c r="AS101" s="104">
        <v>5423887</v>
      </c>
      <c r="AT101" s="105"/>
      <c r="AU101" s="105"/>
      <c r="AV101" s="105"/>
      <c r="AW101" s="106"/>
      <c r="AX101" s="104">
        <v>5423887</v>
      </c>
      <c r="AY101" s="105"/>
      <c r="AZ101" s="105"/>
      <c r="BA101" s="106"/>
      <c r="BB101" s="104">
        <f>IF(ISNUMBER(AN101),AN101,0)+IF(ISNUMBER(AS101),AS101,0)</f>
        <v>17023887</v>
      </c>
      <c r="BC101" s="105"/>
      <c r="BD101" s="105"/>
      <c r="BE101" s="105"/>
      <c r="BF101" s="106"/>
      <c r="BG101" s="104">
        <v>9000000</v>
      </c>
      <c r="BH101" s="105"/>
      <c r="BI101" s="105"/>
      <c r="BJ101" s="105"/>
      <c r="BK101" s="106"/>
      <c r="BL101" s="104">
        <v>2623887</v>
      </c>
      <c r="BM101" s="105"/>
      <c r="BN101" s="105"/>
      <c r="BO101" s="105"/>
      <c r="BP101" s="106"/>
      <c r="BQ101" s="104">
        <v>2623887</v>
      </c>
      <c r="BR101" s="105"/>
      <c r="BS101" s="105"/>
      <c r="BT101" s="106"/>
      <c r="BU101" s="104">
        <f>IF(ISNUMBER(BG101),BG101,0)+IF(ISNUMBER(BL101),BL101,0)</f>
        <v>11623887</v>
      </c>
      <c r="BV101" s="105"/>
      <c r="BW101" s="105"/>
      <c r="BX101" s="105"/>
      <c r="BY101" s="106"/>
    </row>
    <row r="103" spans="1:79" ht="14.25" customHeight="1" x14ac:dyDescent="12.75">
      <c r="A103" s="42" t="s">
        <v>258</v>
      </c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  <c r="BF103" s="42"/>
      <c r="BG103" s="42"/>
      <c r="BH103" s="42"/>
      <c r="BI103" s="42"/>
      <c r="BJ103" s="42"/>
      <c r="BK103" s="42"/>
      <c r="BL103" s="42"/>
    </row>
    <row r="104" spans="1:79" ht="15" customHeight="1" x14ac:dyDescent="0.25">
      <c r="A104" s="45" t="s">
        <v>228</v>
      </c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  <c r="BF104" s="45"/>
      <c r="BG104" s="45"/>
      <c r="BH104" s="45"/>
    </row>
    <row r="105" spans="1:79" ht="23.1" customHeight="1" x14ac:dyDescent="0.25">
      <c r="A105" s="61" t="s">
        <v>6</v>
      </c>
      <c r="B105" s="62"/>
      <c r="C105" s="62"/>
      <c r="D105" s="61" t="s">
        <v>121</v>
      </c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3"/>
      <c r="U105" s="36" t="s">
        <v>250</v>
      </c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 t="s">
        <v>255</v>
      </c>
      <c r="AP105" s="36"/>
      <c r="AQ105" s="36"/>
      <c r="AR105" s="36"/>
      <c r="AS105" s="36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  <c r="BF105" s="36"/>
      <c r="BG105" s="36"/>
      <c r="BH105" s="36"/>
    </row>
    <row r="106" spans="1:79" ht="54" customHeight="1" x14ac:dyDescent="0.25">
      <c r="A106" s="64"/>
      <c r="B106" s="65"/>
      <c r="C106" s="65"/>
      <c r="D106" s="64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6"/>
      <c r="U106" s="30" t="s">
        <v>4</v>
      </c>
      <c r="V106" s="31"/>
      <c r="W106" s="31"/>
      <c r="X106" s="31"/>
      <c r="Y106" s="32"/>
      <c r="Z106" s="30" t="s">
        <v>3</v>
      </c>
      <c r="AA106" s="31"/>
      <c r="AB106" s="31"/>
      <c r="AC106" s="31"/>
      <c r="AD106" s="32"/>
      <c r="AE106" s="46" t="s">
        <v>116</v>
      </c>
      <c r="AF106" s="47"/>
      <c r="AG106" s="47"/>
      <c r="AH106" s="47"/>
      <c r="AI106" s="48"/>
      <c r="AJ106" s="30" t="s">
        <v>5</v>
      </c>
      <c r="AK106" s="31"/>
      <c r="AL106" s="31"/>
      <c r="AM106" s="31"/>
      <c r="AN106" s="32"/>
      <c r="AO106" s="30" t="s">
        <v>4</v>
      </c>
      <c r="AP106" s="31"/>
      <c r="AQ106" s="31"/>
      <c r="AR106" s="31"/>
      <c r="AS106" s="32"/>
      <c r="AT106" s="30" t="s">
        <v>3</v>
      </c>
      <c r="AU106" s="31"/>
      <c r="AV106" s="31"/>
      <c r="AW106" s="31"/>
      <c r="AX106" s="32"/>
      <c r="AY106" s="46" t="s">
        <v>116</v>
      </c>
      <c r="AZ106" s="47"/>
      <c r="BA106" s="47"/>
      <c r="BB106" s="47"/>
      <c r="BC106" s="48"/>
      <c r="BD106" s="36" t="s">
        <v>96</v>
      </c>
      <c r="BE106" s="36"/>
      <c r="BF106" s="36"/>
      <c r="BG106" s="36"/>
      <c r="BH106" s="36"/>
    </row>
    <row r="107" spans="1:79" ht="15" customHeight="1" x14ac:dyDescent="0.25">
      <c r="A107" s="30" t="s">
        <v>169</v>
      </c>
      <c r="B107" s="31"/>
      <c r="C107" s="31"/>
      <c r="D107" s="30">
        <v>2</v>
      </c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2"/>
      <c r="U107" s="30">
        <v>3</v>
      </c>
      <c r="V107" s="31"/>
      <c r="W107" s="31"/>
      <c r="X107" s="31"/>
      <c r="Y107" s="32"/>
      <c r="Z107" s="30">
        <v>4</v>
      </c>
      <c r="AA107" s="31"/>
      <c r="AB107" s="31"/>
      <c r="AC107" s="31"/>
      <c r="AD107" s="32"/>
      <c r="AE107" s="30">
        <v>5</v>
      </c>
      <c r="AF107" s="31"/>
      <c r="AG107" s="31"/>
      <c r="AH107" s="31"/>
      <c r="AI107" s="32"/>
      <c r="AJ107" s="30">
        <v>6</v>
      </c>
      <c r="AK107" s="31"/>
      <c r="AL107" s="31"/>
      <c r="AM107" s="31"/>
      <c r="AN107" s="32"/>
      <c r="AO107" s="30">
        <v>7</v>
      </c>
      <c r="AP107" s="31"/>
      <c r="AQ107" s="31"/>
      <c r="AR107" s="31"/>
      <c r="AS107" s="32"/>
      <c r="AT107" s="30">
        <v>8</v>
      </c>
      <c r="AU107" s="31"/>
      <c r="AV107" s="31"/>
      <c r="AW107" s="31"/>
      <c r="AX107" s="32"/>
      <c r="AY107" s="30">
        <v>9</v>
      </c>
      <c r="AZ107" s="31"/>
      <c r="BA107" s="31"/>
      <c r="BB107" s="31"/>
      <c r="BC107" s="32"/>
      <c r="BD107" s="30">
        <v>10</v>
      </c>
      <c r="BE107" s="31"/>
      <c r="BF107" s="31"/>
      <c r="BG107" s="31"/>
      <c r="BH107" s="32"/>
    </row>
    <row r="108" spans="1:79" s="1" customFormat="1" ht="12.75" hidden="1" customHeight="1" x14ac:dyDescent="0.25">
      <c r="A108" s="33" t="s">
        <v>69</v>
      </c>
      <c r="B108" s="34"/>
      <c r="C108" s="34"/>
      <c r="D108" s="33" t="s">
        <v>57</v>
      </c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5"/>
      <c r="U108" s="33" t="s">
        <v>60</v>
      </c>
      <c r="V108" s="34"/>
      <c r="W108" s="34"/>
      <c r="X108" s="34"/>
      <c r="Y108" s="35"/>
      <c r="Z108" s="33" t="s">
        <v>61</v>
      </c>
      <c r="AA108" s="34"/>
      <c r="AB108" s="34"/>
      <c r="AC108" s="34"/>
      <c r="AD108" s="35"/>
      <c r="AE108" s="33" t="s">
        <v>94</v>
      </c>
      <c r="AF108" s="34"/>
      <c r="AG108" s="34"/>
      <c r="AH108" s="34"/>
      <c r="AI108" s="35"/>
      <c r="AJ108" s="50" t="s">
        <v>171</v>
      </c>
      <c r="AK108" s="51"/>
      <c r="AL108" s="51"/>
      <c r="AM108" s="51"/>
      <c r="AN108" s="52"/>
      <c r="AO108" s="33" t="s">
        <v>62</v>
      </c>
      <c r="AP108" s="34"/>
      <c r="AQ108" s="34"/>
      <c r="AR108" s="34"/>
      <c r="AS108" s="35"/>
      <c r="AT108" s="33" t="s">
        <v>63</v>
      </c>
      <c r="AU108" s="34"/>
      <c r="AV108" s="34"/>
      <c r="AW108" s="34"/>
      <c r="AX108" s="35"/>
      <c r="AY108" s="33" t="s">
        <v>95</v>
      </c>
      <c r="AZ108" s="34"/>
      <c r="BA108" s="34"/>
      <c r="BB108" s="34"/>
      <c r="BC108" s="35"/>
      <c r="BD108" s="44" t="s">
        <v>171</v>
      </c>
      <c r="BE108" s="44"/>
      <c r="BF108" s="44"/>
      <c r="BG108" s="44"/>
      <c r="BH108" s="44"/>
      <c r="CA108" s="1" t="s">
        <v>35</v>
      </c>
    </row>
    <row r="109" spans="1:79" s="99" customFormat="1" ht="39.6" customHeight="1" x14ac:dyDescent="0.25">
      <c r="A109" s="89">
        <v>1</v>
      </c>
      <c r="B109" s="90"/>
      <c r="C109" s="90"/>
      <c r="D109" s="92" t="s">
        <v>180</v>
      </c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3"/>
      <c r="Q109" s="93"/>
      <c r="R109" s="93"/>
      <c r="S109" s="93"/>
      <c r="T109" s="94"/>
      <c r="U109" s="96">
        <v>0</v>
      </c>
      <c r="V109" s="97"/>
      <c r="W109" s="97"/>
      <c r="X109" s="97"/>
      <c r="Y109" s="98"/>
      <c r="Z109" s="96">
        <v>0</v>
      </c>
      <c r="AA109" s="97"/>
      <c r="AB109" s="97"/>
      <c r="AC109" s="97"/>
      <c r="AD109" s="98"/>
      <c r="AE109" s="95">
        <v>0</v>
      </c>
      <c r="AF109" s="95"/>
      <c r="AG109" s="95"/>
      <c r="AH109" s="95"/>
      <c r="AI109" s="95"/>
      <c r="AJ109" s="110">
        <f>IF(ISNUMBER(U109),U109,0)+IF(ISNUMBER(Z109),Z109,0)</f>
        <v>0</v>
      </c>
      <c r="AK109" s="110"/>
      <c r="AL109" s="110"/>
      <c r="AM109" s="110"/>
      <c r="AN109" s="110"/>
      <c r="AO109" s="95">
        <v>0</v>
      </c>
      <c r="AP109" s="95"/>
      <c r="AQ109" s="95"/>
      <c r="AR109" s="95"/>
      <c r="AS109" s="95"/>
      <c r="AT109" s="110">
        <v>0</v>
      </c>
      <c r="AU109" s="110"/>
      <c r="AV109" s="110"/>
      <c r="AW109" s="110"/>
      <c r="AX109" s="110"/>
      <c r="AY109" s="95">
        <v>0</v>
      </c>
      <c r="AZ109" s="95"/>
      <c r="BA109" s="95"/>
      <c r="BB109" s="95"/>
      <c r="BC109" s="95"/>
      <c r="BD109" s="110">
        <f>IF(ISNUMBER(AO109),AO109,0)+IF(ISNUMBER(AT109),AT109,0)</f>
        <v>0</v>
      </c>
      <c r="BE109" s="110"/>
      <c r="BF109" s="110"/>
      <c r="BG109" s="110"/>
      <c r="BH109" s="110"/>
      <c r="CA109" s="99" t="s">
        <v>36</v>
      </c>
    </row>
    <row r="110" spans="1:79" s="99" customFormat="1" ht="39.6" customHeight="1" x14ac:dyDescent="0.25">
      <c r="A110" s="89">
        <v>2</v>
      </c>
      <c r="B110" s="90"/>
      <c r="C110" s="90"/>
      <c r="D110" s="92" t="s">
        <v>181</v>
      </c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93"/>
      <c r="Q110" s="93"/>
      <c r="R110" s="93"/>
      <c r="S110" s="93"/>
      <c r="T110" s="94"/>
      <c r="U110" s="96">
        <v>0</v>
      </c>
      <c r="V110" s="97"/>
      <c r="W110" s="97"/>
      <c r="X110" s="97"/>
      <c r="Y110" s="98"/>
      <c r="Z110" s="96">
        <v>0</v>
      </c>
      <c r="AA110" s="97"/>
      <c r="AB110" s="97"/>
      <c r="AC110" s="97"/>
      <c r="AD110" s="98"/>
      <c r="AE110" s="95">
        <v>0</v>
      </c>
      <c r="AF110" s="95"/>
      <c r="AG110" s="95"/>
      <c r="AH110" s="95"/>
      <c r="AI110" s="95"/>
      <c r="AJ110" s="110">
        <f>IF(ISNUMBER(U110),U110,0)+IF(ISNUMBER(Z110),Z110,0)</f>
        <v>0</v>
      </c>
      <c r="AK110" s="110"/>
      <c r="AL110" s="110"/>
      <c r="AM110" s="110"/>
      <c r="AN110" s="110"/>
      <c r="AO110" s="95">
        <v>0</v>
      </c>
      <c r="AP110" s="95"/>
      <c r="AQ110" s="95"/>
      <c r="AR110" s="95"/>
      <c r="AS110" s="95"/>
      <c r="AT110" s="110">
        <v>0</v>
      </c>
      <c r="AU110" s="110"/>
      <c r="AV110" s="110"/>
      <c r="AW110" s="110"/>
      <c r="AX110" s="110"/>
      <c r="AY110" s="95">
        <v>0</v>
      </c>
      <c r="AZ110" s="95"/>
      <c r="BA110" s="95"/>
      <c r="BB110" s="95"/>
      <c r="BC110" s="95"/>
      <c r="BD110" s="110">
        <f>IF(ISNUMBER(AO110),AO110,0)+IF(ISNUMBER(AT110),AT110,0)</f>
        <v>0</v>
      </c>
      <c r="BE110" s="110"/>
      <c r="BF110" s="110"/>
      <c r="BG110" s="110"/>
      <c r="BH110" s="110"/>
    </row>
    <row r="111" spans="1:79" s="99" customFormat="1" ht="26.4" customHeight="1" x14ac:dyDescent="0.25">
      <c r="A111" s="89">
        <v>3</v>
      </c>
      <c r="B111" s="90"/>
      <c r="C111" s="90"/>
      <c r="D111" s="92" t="s">
        <v>182</v>
      </c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3"/>
      <c r="Q111" s="93"/>
      <c r="R111" s="93"/>
      <c r="S111" s="93"/>
      <c r="T111" s="94"/>
      <c r="U111" s="96">
        <v>0</v>
      </c>
      <c r="V111" s="97"/>
      <c r="W111" s="97"/>
      <c r="X111" s="97"/>
      <c r="Y111" s="98"/>
      <c r="Z111" s="96">
        <v>0</v>
      </c>
      <c r="AA111" s="97"/>
      <c r="AB111" s="97"/>
      <c r="AC111" s="97"/>
      <c r="AD111" s="98"/>
      <c r="AE111" s="95">
        <v>0</v>
      </c>
      <c r="AF111" s="95"/>
      <c r="AG111" s="95"/>
      <c r="AH111" s="95"/>
      <c r="AI111" s="95"/>
      <c r="AJ111" s="110">
        <f>IF(ISNUMBER(U111),U111,0)+IF(ISNUMBER(Z111),Z111,0)</f>
        <v>0</v>
      </c>
      <c r="AK111" s="110"/>
      <c r="AL111" s="110"/>
      <c r="AM111" s="110"/>
      <c r="AN111" s="110"/>
      <c r="AO111" s="95">
        <v>0</v>
      </c>
      <c r="AP111" s="95"/>
      <c r="AQ111" s="95"/>
      <c r="AR111" s="95"/>
      <c r="AS111" s="95"/>
      <c r="AT111" s="110">
        <v>0</v>
      </c>
      <c r="AU111" s="110"/>
      <c r="AV111" s="110"/>
      <c r="AW111" s="110"/>
      <c r="AX111" s="110"/>
      <c r="AY111" s="95">
        <v>0</v>
      </c>
      <c r="AZ111" s="95"/>
      <c r="BA111" s="95"/>
      <c r="BB111" s="95"/>
      <c r="BC111" s="95"/>
      <c r="BD111" s="110">
        <f>IF(ISNUMBER(AO111),AO111,0)+IF(ISNUMBER(AT111),AT111,0)</f>
        <v>0</v>
      </c>
      <c r="BE111" s="110"/>
      <c r="BF111" s="110"/>
      <c r="BG111" s="110"/>
      <c r="BH111" s="110"/>
    </row>
    <row r="112" spans="1:79" s="99" customFormat="1" ht="26.4" customHeight="1" x14ac:dyDescent="0.25">
      <c r="A112" s="89">
        <v>4</v>
      </c>
      <c r="B112" s="90"/>
      <c r="C112" s="90"/>
      <c r="D112" s="92" t="s">
        <v>183</v>
      </c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3"/>
      <c r="Q112" s="93"/>
      <c r="R112" s="93"/>
      <c r="S112" s="93"/>
      <c r="T112" s="94"/>
      <c r="U112" s="96">
        <v>4500000</v>
      </c>
      <c r="V112" s="97"/>
      <c r="W112" s="97"/>
      <c r="X112" s="97"/>
      <c r="Y112" s="98"/>
      <c r="Z112" s="96">
        <v>0</v>
      </c>
      <c r="AA112" s="97"/>
      <c r="AB112" s="97"/>
      <c r="AC112" s="97"/>
      <c r="AD112" s="98"/>
      <c r="AE112" s="95">
        <v>0</v>
      </c>
      <c r="AF112" s="95"/>
      <c r="AG112" s="95"/>
      <c r="AH112" s="95"/>
      <c r="AI112" s="95"/>
      <c r="AJ112" s="110">
        <f>IF(ISNUMBER(U112),U112,0)+IF(ISNUMBER(Z112),Z112,0)</f>
        <v>4500000</v>
      </c>
      <c r="AK112" s="110"/>
      <c r="AL112" s="110"/>
      <c r="AM112" s="110"/>
      <c r="AN112" s="110"/>
      <c r="AO112" s="95">
        <v>4500000</v>
      </c>
      <c r="AP112" s="95"/>
      <c r="AQ112" s="95"/>
      <c r="AR112" s="95"/>
      <c r="AS112" s="95"/>
      <c r="AT112" s="110">
        <v>0</v>
      </c>
      <c r="AU112" s="110"/>
      <c r="AV112" s="110"/>
      <c r="AW112" s="110"/>
      <c r="AX112" s="110"/>
      <c r="AY112" s="95">
        <v>0</v>
      </c>
      <c r="AZ112" s="95"/>
      <c r="BA112" s="95"/>
      <c r="BB112" s="95"/>
      <c r="BC112" s="95"/>
      <c r="BD112" s="110">
        <f>IF(ISNUMBER(AO112),AO112,0)+IF(ISNUMBER(AT112),AT112,0)</f>
        <v>4500000</v>
      </c>
      <c r="BE112" s="110"/>
      <c r="BF112" s="110"/>
      <c r="BG112" s="110"/>
      <c r="BH112" s="110"/>
    </row>
    <row r="113" spans="1:79" s="99" customFormat="1" ht="26.4" customHeight="1" x14ac:dyDescent="0.25">
      <c r="A113" s="89">
        <v>5</v>
      </c>
      <c r="B113" s="90"/>
      <c r="C113" s="90"/>
      <c r="D113" s="92" t="s">
        <v>184</v>
      </c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3"/>
      <c r="Q113" s="93"/>
      <c r="R113" s="93"/>
      <c r="S113" s="93"/>
      <c r="T113" s="94"/>
      <c r="U113" s="96">
        <v>4500000</v>
      </c>
      <c r="V113" s="97"/>
      <c r="W113" s="97"/>
      <c r="X113" s="97"/>
      <c r="Y113" s="98"/>
      <c r="Z113" s="96">
        <v>0</v>
      </c>
      <c r="AA113" s="97"/>
      <c r="AB113" s="97"/>
      <c r="AC113" s="97"/>
      <c r="AD113" s="98"/>
      <c r="AE113" s="95">
        <v>0</v>
      </c>
      <c r="AF113" s="95"/>
      <c r="AG113" s="95"/>
      <c r="AH113" s="95"/>
      <c r="AI113" s="95"/>
      <c r="AJ113" s="110">
        <f>IF(ISNUMBER(U113),U113,0)+IF(ISNUMBER(Z113),Z113,0)</f>
        <v>4500000</v>
      </c>
      <c r="AK113" s="110"/>
      <c r="AL113" s="110"/>
      <c r="AM113" s="110"/>
      <c r="AN113" s="110"/>
      <c r="AO113" s="95">
        <v>4500000</v>
      </c>
      <c r="AP113" s="95"/>
      <c r="AQ113" s="95"/>
      <c r="AR113" s="95"/>
      <c r="AS113" s="95"/>
      <c r="AT113" s="110">
        <v>0</v>
      </c>
      <c r="AU113" s="110"/>
      <c r="AV113" s="110"/>
      <c r="AW113" s="110"/>
      <c r="AX113" s="110"/>
      <c r="AY113" s="95">
        <v>0</v>
      </c>
      <c r="AZ113" s="95"/>
      <c r="BA113" s="95"/>
      <c r="BB113" s="95"/>
      <c r="BC113" s="95"/>
      <c r="BD113" s="110">
        <f>IF(ISNUMBER(AO113),AO113,0)+IF(ISNUMBER(AT113),AT113,0)</f>
        <v>4500000</v>
      </c>
      <c r="BE113" s="110"/>
      <c r="BF113" s="110"/>
      <c r="BG113" s="110"/>
      <c r="BH113" s="110"/>
    </row>
    <row r="114" spans="1:79" s="6" customFormat="1" ht="12.75" customHeight="1" x14ac:dyDescent="0.25">
      <c r="A114" s="87"/>
      <c r="B114" s="85"/>
      <c r="C114" s="85"/>
      <c r="D114" s="100" t="s">
        <v>147</v>
      </c>
      <c r="E114" s="101"/>
      <c r="F114" s="101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1"/>
      <c r="R114" s="101"/>
      <c r="S114" s="101"/>
      <c r="T114" s="102"/>
      <c r="U114" s="104">
        <v>9000000</v>
      </c>
      <c r="V114" s="105"/>
      <c r="W114" s="105"/>
      <c r="X114" s="105"/>
      <c r="Y114" s="106"/>
      <c r="Z114" s="104">
        <v>0</v>
      </c>
      <c r="AA114" s="105"/>
      <c r="AB114" s="105"/>
      <c r="AC114" s="105"/>
      <c r="AD114" s="106"/>
      <c r="AE114" s="103">
        <v>0</v>
      </c>
      <c r="AF114" s="103"/>
      <c r="AG114" s="103"/>
      <c r="AH114" s="103"/>
      <c r="AI114" s="103"/>
      <c r="AJ114" s="88">
        <f>IF(ISNUMBER(U114),U114,0)+IF(ISNUMBER(Z114),Z114,0)</f>
        <v>9000000</v>
      </c>
      <c r="AK114" s="88"/>
      <c r="AL114" s="88"/>
      <c r="AM114" s="88"/>
      <c r="AN114" s="88"/>
      <c r="AO114" s="103">
        <v>9000000</v>
      </c>
      <c r="AP114" s="103"/>
      <c r="AQ114" s="103"/>
      <c r="AR114" s="103"/>
      <c r="AS114" s="103"/>
      <c r="AT114" s="88">
        <v>0</v>
      </c>
      <c r="AU114" s="88"/>
      <c r="AV114" s="88"/>
      <c r="AW114" s="88"/>
      <c r="AX114" s="88"/>
      <c r="AY114" s="103">
        <v>0</v>
      </c>
      <c r="AZ114" s="103"/>
      <c r="BA114" s="103"/>
      <c r="BB114" s="103"/>
      <c r="BC114" s="103"/>
      <c r="BD114" s="88">
        <f>IF(ISNUMBER(AO114),AO114,0)+IF(ISNUMBER(AT114),AT114,0)</f>
        <v>9000000</v>
      </c>
      <c r="BE114" s="88"/>
      <c r="BF114" s="88"/>
      <c r="BG114" s="88"/>
      <c r="BH114" s="88"/>
    </row>
    <row r="115" spans="1:79" s="5" customFormat="1" ht="12.75" customHeight="1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</row>
    <row r="117" spans="1:79" ht="14.25" customHeight="1" x14ac:dyDescent="0.25">
      <c r="A117" s="42" t="s">
        <v>152</v>
      </c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  <c r="BF117" s="42"/>
      <c r="BG117" s="42"/>
      <c r="BH117" s="42"/>
      <c r="BI117" s="42"/>
      <c r="BJ117" s="42"/>
      <c r="BK117" s="42"/>
      <c r="BL117" s="42"/>
    </row>
    <row r="118" spans="1:79" ht="14.25" customHeight="1" x14ac:dyDescent="0.25">
      <c r="A118" s="42" t="s">
        <v>244</v>
      </c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  <c r="BF118" s="42"/>
      <c r="BG118" s="42"/>
      <c r="BH118" s="42"/>
      <c r="BI118" s="42"/>
      <c r="BJ118" s="42"/>
      <c r="BK118" s="42"/>
      <c r="BL118" s="42"/>
    </row>
    <row r="119" spans="1:79" ht="23.1" customHeight="1" x14ac:dyDescent="0.25">
      <c r="A119" s="61" t="s">
        <v>6</v>
      </c>
      <c r="B119" s="62"/>
      <c r="C119" s="62"/>
      <c r="D119" s="36" t="s">
        <v>9</v>
      </c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 t="s">
        <v>8</v>
      </c>
      <c r="R119" s="36"/>
      <c r="S119" s="36"/>
      <c r="T119" s="36"/>
      <c r="U119" s="36"/>
      <c r="V119" s="36" t="s">
        <v>7</v>
      </c>
      <c r="W119" s="36"/>
      <c r="X119" s="36"/>
      <c r="Y119" s="36"/>
      <c r="Z119" s="36"/>
      <c r="AA119" s="36"/>
      <c r="AB119" s="36"/>
      <c r="AC119" s="36"/>
      <c r="AD119" s="36"/>
      <c r="AE119" s="36"/>
      <c r="AF119" s="30" t="s">
        <v>229</v>
      </c>
      <c r="AG119" s="31"/>
      <c r="AH119" s="31"/>
      <c r="AI119" s="31"/>
      <c r="AJ119" s="31"/>
      <c r="AK119" s="31"/>
      <c r="AL119" s="31"/>
      <c r="AM119" s="31"/>
      <c r="AN119" s="31"/>
      <c r="AO119" s="31"/>
      <c r="AP119" s="31"/>
      <c r="AQ119" s="31"/>
      <c r="AR119" s="31"/>
      <c r="AS119" s="31"/>
      <c r="AT119" s="32"/>
      <c r="AU119" s="30" t="s">
        <v>232</v>
      </c>
      <c r="AV119" s="31"/>
      <c r="AW119" s="31"/>
      <c r="AX119" s="31"/>
      <c r="AY119" s="31"/>
      <c r="AZ119" s="31"/>
      <c r="BA119" s="31"/>
      <c r="BB119" s="31"/>
      <c r="BC119" s="31"/>
      <c r="BD119" s="31"/>
      <c r="BE119" s="31"/>
      <c r="BF119" s="31"/>
      <c r="BG119" s="31"/>
      <c r="BH119" s="31"/>
      <c r="BI119" s="32"/>
      <c r="BJ119" s="30" t="s">
        <v>240</v>
      </c>
      <c r="BK119" s="31"/>
      <c r="BL119" s="31"/>
      <c r="BM119" s="31"/>
      <c r="BN119" s="31"/>
      <c r="BO119" s="31"/>
      <c r="BP119" s="31"/>
      <c r="BQ119" s="31"/>
      <c r="BR119" s="31"/>
      <c r="BS119" s="31"/>
      <c r="BT119" s="31"/>
      <c r="BU119" s="31"/>
      <c r="BV119" s="31"/>
      <c r="BW119" s="31"/>
      <c r="BX119" s="32"/>
    </row>
    <row r="120" spans="1:79" ht="32.25" customHeight="1" x14ac:dyDescent="0.25">
      <c r="A120" s="64"/>
      <c r="B120" s="65"/>
      <c r="C120" s="65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 t="s">
        <v>4</v>
      </c>
      <c r="AG120" s="36"/>
      <c r="AH120" s="36"/>
      <c r="AI120" s="36"/>
      <c r="AJ120" s="36"/>
      <c r="AK120" s="36" t="s">
        <v>3</v>
      </c>
      <c r="AL120" s="36"/>
      <c r="AM120" s="36"/>
      <c r="AN120" s="36"/>
      <c r="AO120" s="36"/>
      <c r="AP120" s="36" t="s">
        <v>123</v>
      </c>
      <c r="AQ120" s="36"/>
      <c r="AR120" s="36"/>
      <c r="AS120" s="36"/>
      <c r="AT120" s="36"/>
      <c r="AU120" s="36" t="s">
        <v>4</v>
      </c>
      <c r="AV120" s="36"/>
      <c r="AW120" s="36"/>
      <c r="AX120" s="36"/>
      <c r="AY120" s="36"/>
      <c r="AZ120" s="36" t="s">
        <v>3</v>
      </c>
      <c r="BA120" s="36"/>
      <c r="BB120" s="36"/>
      <c r="BC120" s="36"/>
      <c r="BD120" s="36"/>
      <c r="BE120" s="36" t="s">
        <v>90</v>
      </c>
      <c r="BF120" s="36"/>
      <c r="BG120" s="36"/>
      <c r="BH120" s="36"/>
      <c r="BI120" s="36"/>
      <c r="BJ120" s="36" t="s">
        <v>4</v>
      </c>
      <c r="BK120" s="36"/>
      <c r="BL120" s="36"/>
      <c r="BM120" s="36"/>
      <c r="BN120" s="36"/>
      <c r="BO120" s="36" t="s">
        <v>3</v>
      </c>
      <c r="BP120" s="36"/>
      <c r="BQ120" s="36"/>
      <c r="BR120" s="36"/>
      <c r="BS120" s="36"/>
      <c r="BT120" s="36" t="s">
        <v>97</v>
      </c>
      <c r="BU120" s="36"/>
      <c r="BV120" s="36"/>
      <c r="BW120" s="36"/>
      <c r="BX120" s="36"/>
    </row>
    <row r="121" spans="1:79" ht="15" customHeight="1" x14ac:dyDescent="0.25">
      <c r="A121" s="30">
        <v>1</v>
      </c>
      <c r="B121" s="31"/>
      <c r="C121" s="31"/>
      <c r="D121" s="36">
        <v>2</v>
      </c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>
        <v>3</v>
      </c>
      <c r="R121" s="36"/>
      <c r="S121" s="36"/>
      <c r="T121" s="36"/>
      <c r="U121" s="36"/>
      <c r="V121" s="36">
        <v>4</v>
      </c>
      <c r="W121" s="36"/>
      <c r="X121" s="36"/>
      <c r="Y121" s="36"/>
      <c r="Z121" s="36"/>
      <c r="AA121" s="36"/>
      <c r="AB121" s="36"/>
      <c r="AC121" s="36"/>
      <c r="AD121" s="36"/>
      <c r="AE121" s="36"/>
      <c r="AF121" s="36">
        <v>5</v>
      </c>
      <c r="AG121" s="36"/>
      <c r="AH121" s="36"/>
      <c r="AI121" s="36"/>
      <c r="AJ121" s="36"/>
      <c r="AK121" s="36">
        <v>6</v>
      </c>
      <c r="AL121" s="36"/>
      <c r="AM121" s="36"/>
      <c r="AN121" s="36"/>
      <c r="AO121" s="36"/>
      <c r="AP121" s="36">
        <v>7</v>
      </c>
      <c r="AQ121" s="36"/>
      <c r="AR121" s="36"/>
      <c r="AS121" s="36"/>
      <c r="AT121" s="36"/>
      <c r="AU121" s="36">
        <v>8</v>
      </c>
      <c r="AV121" s="36"/>
      <c r="AW121" s="36"/>
      <c r="AX121" s="36"/>
      <c r="AY121" s="36"/>
      <c r="AZ121" s="36">
        <v>9</v>
      </c>
      <c r="BA121" s="36"/>
      <c r="BB121" s="36"/>
      <c r="BC121" s="36"/>
      <c r="BD121" s="36"/>
      <c r="BE121" s="36">
        <v>10</v>
      </c>
      <c r="BF121" s="36"/>
      <c r="BG121" s="36"/>
      <c r="BH121" s="36"/>
      <c r="BI121" s="36"/>
      <c r="BJ121" s="36">
        <v>11</v>
      </c>
      <c r="BK121" s="36"/>
      <c r="BL121" s="36"/>
      <c r="BM121" s="36"/>
      <c r="BN121" s="36"/>
      <c r="BO121" s="36">
        <v>12</v>
      </c>
      <c r="BP121" s="36"/>
      <c r="BQ121" s="36"/>
      <c r="BR121" s="36"/>
      <c r="BS121" s="36"/>
      <c r="BT121" s="36">
        <v>13</v>
      </c>
      <c r="BU121" s="36"/>
      <c r="BV121" s="36"/>
      <c r="BW121" s="36"/>
      <c r="BX121" s="36"/>
    </row>
    <row r="122" spans="1:79" ht="10.5" hidden="1" customHeight="1" x14ac:dyDescent="0.25">
      <c r="A122" s="33" t="s">
        <v>154</v>
      </c>
      <c r="B122" s="34"/>
      <c r="C122" s="34"/>
      <c r="D122" s="36" t="s">
        <v>57</v>
      </c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 t="s">
        <v>70</v>
      </c>
      <c r="R122" s="36"/>
      <c r="S122" s="36"/>
      <c r="T122" s="36"/>
      <c r="U122" s="36"/>
      <c r="V122" s="36" t="s">
        <v>71</v>
      </c>
      <c r="W122" s="36"/>
      <c r="X122" s="36"/>
      <c r="Y122" s="36"/>
      <c r="Z122" s="36"/>
      <c r="AA122" s="36"/>
      <c r="AB122" s="36"/>
      <c r="AC122" s="36"/>
      <c r="AD122" s="36"/>
      <c r="AE122" s="36"/>
      <c r="AF122" s="38" t="s">
        <v>111</v>
      </c>
      <c r="AG122" s="38"/>
      <c r="AH122" s="38"/>
      <c r="AI122" s="38"/>
      <c r="AJ122" s="38"/>
      <c r="AK122" s="37" t="s">
        <v>112</v>
      </c>
      <c r="AL122" s="37"/>
      <c r="AM122" s="37"/>
      <c r="AN122" s="37"/>
      <c r="AO122" s="37"/>
      <c r="AP122" s="44" t="s">
        <v>186</v>
      </c>
      <c r="AQ122" s="44"/>
      <c r="AR122" s="44"/>
      <c r="AS122" s="44"/>
      <c r="AT122" s="44"/>
      <c r="AU122" s="38" t="s">
        <v>113</v>
      </c>
      <c r="AV122" s="38"/>
      <c r="AW122" s="38"/>
      <c r="AX122" s="38"/>
      <c r="AY122" s="38"/>
      <c r="AZ122" s="37" t="s">
        <v>114</v>
      </c>
      <c r="BA122" s="37"/>
      <c r="BB122" s="37"/>
      <c r="BC122" s="37"/>
      <c r="BD122" s="37"/>
      <c r="BE122" s="44" t="s">
        <v>186</v>
      </c>
      <c r="BF122" s="44"/>
      <c r="BG122" s="44"/>
      <c r="BH122" s="44"/>
      <c r="BI122" s="44"/>
      <c r="BJ122" s="38" t="s">
        <v>105</v>
      </c>
      <c r="BK122" s="38"/>
      <c r="BL122" s="38"/>
      <c r="BM122" s="38"/>
      <c r="BN122" s="38"/>
      <c r="BO122" s="37" t="s">
        <v>106</v>
      </c>
      <c r="BP122" s="37"/>
      <c r="BQ122" s="37"/>
      <c r="BR122" s="37"/>
      <c r="BS122" s="37"/>
      <c r="BT122" s="44" t="s">
        <v>186</v>
      </c>
      <c r="BU122" s="44"/>
      <c r="BV122" s="44"/>
      <c r="BW122" s="44"/>
      <c r="BX122" s="44"/>
      <c r="CA122" t="s">
        <v>37</v>
      </c>
    </row>
    <row r="123" spans="1:79" s="6" customFormat="1" ht="15" customHeight="1" x14ac:dyDescent="0.25">
      <c r="A123" s="87">
        <v>0</v>
      </c>
      <c r="B123" s="85"/>
      <c r="C123" s="85"/>
      <c r="D123" s="111" t="s">
        <v>185</v>
      </c>
      <c r="E123" s="111"/>
      <c r="F123" s="111"/>
      <c r="G123" s="111"/>
      <c r="H123" s="111"/>
      <c r="I123" s="111"/>
      <c r="J123" s="111"/>
      <c r="K123" s="111"/>
      <c r="L123" s="111"/>
      <c r="M123" s="111"/>
      <c r="N123" s="111"/>
      <c r="O123" s="111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  <c r="AB123" s="111"/>
      <c r="AC123" s="111"/>
      <c r="AD123" s="111"/>
      <c r="AE123" s="111"/>
      <c r="AF123" s="112"/>
      <c r="AG123" s="112"/>
      <c r="AH123" s="112"/>
      <c r="AI123" s="112"/>
      <c r="AJ123" s="112"/>
      <c r="AK123" s="112"/>
      <c r="AL123" s="112"/>
      <c r="AM123" s="112"/>
      <c r="AN123" s="112"/>
      <c r="AO123" s="112"/>
      <c r="AP123" s="112"/>
      <c r="AQ123" s="112"/>
      <c r="AR123" s="112"/>
      <c r="AS123" s="112"/>
      <c r="AT123" s="112"/>
      <c r="AU123" s="112"/>
      <c r="AV123" s="112"/>
      <c r="AW123" s="112"/>
      <c r="AX123" s="112"/>
      <c r="AY123" s="112"/>
      <c r="AZ123" s="112"/>
      <c r="BA123" s="112"/>
      <c r="BB123" s="112"/>
      <c r="BC123" s="112"/>
      <c r="BD123" s="112"/>
      <c r="BE123" s="112"/>
      <c r="BF123" s="112"/>
      <c r="BG123" s="112"/>
      <c r="BH123" s="112"/>
      <c r="BI123" s="112"/>
      <c r="BJ123" s="112"/>
      <c r="BK123" s="112"/>
      <c r="BL123" s="112"/>
      <c r="BM123" s="112"/>
      <c r="BN123" s="112"/>
      <c r="BO123" s="112"/>
      <c r="BP123" s="112"/>
      <c r="BQ123" s="112"/>
      <c r="BR123" s="112"/>
      <c r="BS123" s="112"/>
      <c r="BT123" s="112"/>
      <c r="BU123" s="112"/>
      <c r="BV123" s="112"/>
      <c r="BW123" s="112"/>
      <c r="BX123" s="112"/>
      <c r="CA123" s="6" t="s">
        <v>38</v>
      </c>
    </row>
    <row r="124" spans="1:79" s="99" customFormat="1" ht="55.2" customHeight="1" x14ac:dyDescent="0.25">
      <c r="A124" s="89">
        <v>0</v>
      </c>
      <c r="B124" s="90"/>
      <c r="C124" s="90"/>
      <c r="D124" s="114" t="s">
        <v>187</v>
      </c>
      <c r="E124" s="93"/>
      <c r="F124" s="93"/>
      <c r="G124" s="93"/>
      <c r="H124" s="93"/>
      <c r="I124" s="93"/>
      <c r="J124" s="93"/>
      <c r="K124" s="93"/>
      <c r="L124" s="93"/>
      <c r="M124" s="93"/>
      <c r="N124" s="93"/>
      <c r="O124" s="93"/>
      <c r="P124" s="94"/>
      <c r="Q124" s="36" t="s">
        <v>188</v>
      </c>
      <c r="R124" s="36"/>
      <c r="S124" s="36"/>
      <c r="T124" s="36"/>
      <c r="U124" s="36"/>
      <c r="V124" s="114" t="s">
        <v>189</v>
      </c>
      <c r="W124" s="93"/>
      <c r="X124" s="93"/>
      <c r="Y124" s="93"/>
      <c r="Z124" s="93"/>
      <c r="AA124" s="93"/>
      <c r="AB124" s="93"/>
      <c r="AC124" s="93"/>
      <c r="AD124" s="93"/>
      <c r="AE124" s="94"/>
      <c r="AF124" s="115">
        <v>4693848</v>
      </c>
      <c r="AG124" s="115"/>
      <c r="AH124" s="115"/>
      <c r="AI124" s="115"/>
      <c r="AJ124" s="115"/>
      <c r="AK124" s="115">
        <v>0</v>
      </c>
      <c r="AL124" s="115"/>
      <c r="AM124" s="115"/>
      <c r="AN124" s="115"/>
      <c r="AO124" s="115"/>
      <c r="AP124" s="115">
        <v>4693848</v>
      </c>
      <c r="AQ124" s="115"/>
      <c r="AR124" s="115"/>
      <c r="AS124" s="115"/>
      <c r="AT124" s="115"/>
      <c r="AU124" s="115">
        <v>7600000</v>
      </c>
      <c r="AV124" s="115"/>
      <c r="AW124" s="115"/>
      <c r="AX124" s="115"/>
      <c r="AY124" s="115"/>
      <c r="AZ124" s="115">
        <v>5423887</v>
      </c>
      <c r="BA124" s="115"/>
      <c r="BB124" s="115"/>
      <c r="BC124" s="115"/>
      <c r="BD124" s="115"/>
      <c r="BE124" s="115">
        <v>13023887</v>
      </c>
      <c r="BF124" s="115"/>
      <c r="BG124" s="115"/>
      <c r="BH124" s="115"/>
      <c r="BI124" s="115"/>
      <c r="BJ124" s="115">
        <v>4500000</v>
      </c>
      <c r="BK124" s="115"/>
      <c r="BL124" s="115"/>
      <c r="BM124" s="115"/>
      <c r="BN124" s="115"/>
      <c r="BO124" s="115">
        <v>2623887</v>
      </c>
      <c r="BP124" s="115"/>
      <c r="BQ124" s="115"/>
      <c r="BR124" s="115"/>
      <c r="BS124" s="115"/>
      <c r="BT124" s="115">
        <v>7123887</v>
      </c>
      <c r="BU124" s="115"/>
      <c r="BV124" s="115"/>
      <c r="BW124" s="115"/>
      <c r="BX124" s="115"/>
    </row>
    <row r="125" spans="1:79" s="99" customFormat="1" ht="27.6" customHeight="1" x14ac:dyDescent="0.25">
      <c r="A125" s="89">
        <v>0</v>
      </c>
      <c r="B125" s="90"/>
      <c r="C125" s="90"/>
      <c r="D125" s="114" t="s">
        <v>190</v>
      </c>
      <c r="E125" s="93"/>
      <c r="F125" s="93"/>
      <c r="G125" s="93"/>
      <c r="H125" s="93"/>
      <c r="I125" s="93"/>
      <c r="J125" s="93"/>
      <c r="K125" s="93"/>
      <c r="L125" s="93"/>
      <c r="M125" s="93"/>
      <c r="N125" s="93"/>
      <c r="O125" s="93"/>
      <c r="P125" s="94"/>
      <c r="Q125" s="36" t="s">
        <v>188</v>
      </c>
      <c r="R125" s="36"/>
      <c r="S125" s="36"/>
      <c r="T125" s="36"/>
      <c r="U125" s="36"/>
      <c r="V125" s="114" t="s">
        <v>189</v>
      </c>
      <c r="W125" s="93"/>
      <c r="X125" s="93"/>
      <c r="Y125" s="93"/>
      <c r="Z125" s="93"/>
      <c r="AA125" s="93"/>
      <c r="AB125" s="93"/>
      <c r="AC125" s="93"/>
      <c r="AD125" s="93"/>
      <c r="AE125" s="94"/>
      <c r="AF125" s="115">
        <v>94181</v>
      </c>
      <c r="AG125" s="115"/>
      <c r="AH125" s="115"/>
      <c r="AI125" s="115"/>
      <c r="AJ125" s="115"/>
      <c r="AK125" s="115">
        <v>0</v>
      </c>
      <c r="AL125" s="115"/>
      <c r="AM125" s="115"/>
      <c r="AN125" s="115"/>
      <c r="AO125" s="115"/>
      <c r="AP125" s="115">
        <v>94181</v>
      </c>
      <c r="AQ125" s="115"/>
      <c r="AR125" s="115"/>
      <c r="AS125" s="115"/>
      <c r="AT125" s="115"/>
      <c r="AU125" s="115">
        <v>300000</v>
      </c>
      <c r="AV125" s="115"/>
      <c r="AW125" s="115"/>
      <c r="AX125" s="115"/>
      <c r="AY125" s="115"/>
      <c r="AZ125" s="115">
        <v>0</v>
      </c>
      <c r="BA125" s="115"/>
      <c r="BB125" s="115"/>
      <c r="BC125" s="115"/>
      <c r="BD125" s="115"/>
      <c r="BE125" s="115">
        <v>300000</v>
      </c>
      <c r="BF125" s="115"/>
      <c r="BG125" s="115"/>
      <c r="BH125" s="115"/>
      <c r="BI125" s="115"/>
      <c r="BJ125" s="115">
        <v>0</v>
      </c>
      <c r="BK125" s="115"/>
      <c r="BL125" s="115"/>
      <c r="BM125" s="115"/>
      <c r="BN125" s="115"/>
      <c r="BO125" s="115">
        <v>0</v>
      </c>
      <c r="BP125" s="115"/>
      <c r="BQ125" s="115"/>
      <c r="BR125" s="115"/>
      <c r="BS125" s="115"/>
      <c r="BT125" s="115">
        <v>0</v>
      </c>
      <c r="BU125" s="115"/>
      <c r="BV125" s="115"/>
      <c r="BW125" s="115"/>
      <c r="BX125" s="115"/>
    </row>
    <row r="126" spans="1:79" s="99" customFormat="1" ht="15" customHeight="1" x14ac:dyDescent="0.25">
      <c r="A126" s="89">
        <v>0</v>
      </c>
      <c r="B126" s="90"/>
      <c r="C126" s="90"/>
      <c r="D126" s="114" t="s">
        <v>191</v>
      </c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4"/>
      <c r="Q126" s="36" t="s">
        <v>188</v>
      </c>
      <c r="R126" s="36"/>
      <c r="S126" s="36"/>
      <c r="T126" s="36"/>
      <c r="U126" s="36"/>
      <c r="V126" s="114" t="s">
        <v>189</v>
      </c>
      <c r="W126" s="93"/>
      <c r="X126" s="93"/>
      <c r="Y126" s="93"/>
      <c r="Z126" s="93"/>
      <c r="AA126" s="93"/>
      <c r="AB126" s="93"/>
      <c r="AC126" s="93"/>
      <c r="AD126" s="93"/>
      <c r="AE126" s="94"/>
      <c r="AF126" s="115">
        <v>112058</v>
      </c>
      <c r="AG126" s="115"/>
      <c r="AH126" s="115"/>
      <c r="AI126" s="115"/>
      <c r="AJ126" s="115"/>
      <c r="AK126" s="115">
        <v>0</v>
      </c>
      <c r="AL126" s="115"/>
      <c r="AM126" s="115"/>
      <c r="AN126" s="115"/>
      <c r="AO126" s="115"/>
      <c r="AP126" s="115">
        <v>112058</v>
      </c>
      <c r="AQ126" s="115"/>
      <c r="AR126" s="115"/>
      <c r="AS126" s="115"/>
      <c r="AT126" s="115"/>
      <c r="AU126" s="115">
        <v>3000000</v>
      </c>
      <c r="AV126" s="115"/>
      <c r="AW126" s="115"/>
      <c r="AX126" s="115"/>
      <c r="AY126" s="115"/>
      <c r="AZ126" s="115">
        <v>0</v>
      </c>
      <c r="BA126" s="115"/>
      <c r="BB126" s="115"/>
      <c r="BC126" s="115"/>
      <c r="BD126" s="115"/>
      <c r="BE126" s="115">
        <v>3000000</v>
      </c>
      <c r="BF126" s="115"/>
      <c r="BG126" s="115"/>
      <c r="BH126" s="115"/>
      <c r="BI126" s="115"/>
      <c r="BJ126" s="115">
        <v>4500000</v>
      </c>
      <c r="BK126" s="115"/>
      <c r="BL126" s="115"/>
      <c r="BM126" s="115"/>
      <c r="BN126" s="115"/>
      <c r="BO126" s="115">
        <v>0</v>
      </c>
      <c r="BP126" s="115"/>
      <c r="BQ126" s="115"/>
      <c r="BR126" s="115"/>
      <c r="BS126" s="115"/>
      <c r="BT126" s="115">
        <v>4500000</v>
      </c>
      <c r="BU126" s="115"/>
      <c r="BV126" s="115"/>
      <c r="BW126" s="115"/>
      <c r="BX126" s="115"/>
    </row>
    <row r="127" spans="1:79" s="99" customFormat="1" ht="41.4" customHeight="1" x14ac:dyDescent="0.25">
      <c r="A127" s="89">
        <v>0</v>
      </c>
      <c r="B127" s="90"/>
      <c r="C127" s="90"/>
      <c r="D127" s="114" t="s">
        <v>192</v>
      </c>
      <c r="E127" s="93"/>
      <c r="F127" s="93"/>
      <c r="G127" s="93"/>
      <c r="H127" s="93"/>
      <c r="I127" s="93"/>
      <c r="J127" s="93"/>
      <c r="K127" s="93"/>
      <c r="L127" s="93"/>
      <c r="M127" s="93"/>
      <c r="N127" s="93"/>
      <c r="O127" s="93"/>
      <c r="P127" s="94"/>
      <c r="Q127" s="36" t="s">
        <v>188</v>
      </c>
      <c r="R127" s="36"/>
      <c r="S127" s="36"/>
      <c r="T127" s="36"/>
      <c r="U127" s="36"/>
      <c r="V127" s="114" t="s">
        <v>193</v>
      </c>
      <c r="W127" s="93"/>
      <c r="X127" s="93"/>
      <c r="Y127" s="93"/>
      <c r="Z127" s="93"/>
      <c r="AA127" s="93"/>
      <c r="AB127" s="93"/>
      <c r="AC127" s="93"/>
      <c r="AD127" s="93"/>
      <c r="AE127" s="94"/>
      <c r="AF127" s="115">
        <v>0</v>
      </c>
      <c r="AG127" s="115"/>
      <c r="AH127" s="115"/>
      <c r="AI127" s="115"/>
      <c r="AJ127" s="115"/>
      <c r="AK127" s="115">
        <v>0</v>
      </c>
      <c r="AL127" s="115"/>
      <c r="AM127" s="115"/>
      <c r="AN127" s="115"/>
      <c r="AO127" s="115"/>
      <c r="AP127" s="115">
        <v>0</v>
      </c>
      <c r="AQ127" s="115"/>
      <c r="AR127" s="115"/>
      <c r="AS127" s="115"/>
      <c r="AT127" s="115"/>
      <c r="AU127" s="115">
        <v>700000</v>
      </c>
      <c r="AV127" s="115"/>
      <c r="AW127" s="115"/>
      <c r="AX127" s="115"/>
      <c r="AY127" s="115"/>
      <c r="AZ127" s="115">
        <v>0</v>
      </c>
      <c r="BA127" s="115"/>
      <c r="BB127" s="115"/>
      <c r="BC127" s="115"/>
      <c r="BD127" s="115"/>
      <c r="BE127" s="115">
        <v>700000</v>
      </c>
      <c r="BF127" s="115"/>
      <c r="BG127" s="115"/>
      <c r="BH127" s="115"/>
      <c r="BI127" s="115"/>
      <c r="BJ127" s="115">
        <v>0</v>
      </c>
      <c r="BK127" s="115"/>
      <c r="BL127" s="115"/>
      <c r="BM127" s="115"/>
      <c r="BN127" s="115"/>
      <c r="BO127" s="115">
        <v>0</v>
      </c>
      <c r="BP127" s="115"/>
      <c r="BQ127" s="115"/>
      <c r="BR127" s="115"/>
      <c r="BS127" s="115"/>
      <c r="BT127" s="115">
        <v>0</v>
      </c>
      <c r="BU127" s="115"/>
      <c r="BV127" s="115"/>
      <c r="BW127" s="115"/>
      <c r="BX127" s="115"/>
    </row>
    <row r="128" spans="1:79" s="6" customFormat="1" ht="15" customHeight="1" x14ac:dyDescent="0.25">
      <c r="A128" s="87">
        <v>0</v>
      </c>
      <c r="B128" s="85"/>
      <c r="C128" s="85"/>
      <c r="D128" s="113" t="s">
        <v>194</v>
      </c>
      <c r="E128" s="101"/>
      <c r="F128" s="101"/>
      <c r="G128" s="101"/>
      <c r="H128" s="101"/>
      <c r="I128" s="101"/>
      <c r="J128" s="101"/>
      <c r="K128" s="101"/>
      <c r="L128" s="101"/>
      <c r="M128" s="101"/>
      <c r="N128" s="101"/>
      <c r="O128" s="101"/>
      <c r="P128" s="102"/>
      <c r="Q128" s="111"/>
      <c r="R128" s="111"/>
      <c r="S128" s="111"/>
      <c r="T128" s="111"/>
      <c r="U128" s="111"/>
      <c r="V128" s="113"/>
      <c r="W128" s="101"/>
      <c r="X128" s="101"/>
      <c r="Y128" s="101"/>
      <c r="Z128" s="101"/>
      <c r="AA128" s="101"/>
      <c r="AB128" s="101"/>
      <c r="AC128" s="101"/>
      <c r="AD128" s="101"/>
      <c r="AE128" s="102"/>
      <c r="AF128" s="112"/>
      <c r="AG128" s="112"/>
      <c r="AH128" s="112"/>
      <c r="AI128" s="112"/>
      <c r="AJ128" s="112"/>
      <c r="AK128" s="112"/>
      <c r="AL128" s="112"/>
      <c r="AM128" s="112"/>
      <c r="AN128" s="112"/>
      <c r="AO128" s="112"/>
      <c r="AP128" s="112"/>
      <c r="AQ128" s="112"/>
      <c r="AR128" s="112"/>
      <c r="AS128" s="112"/>
      <c r="AT128" s="112"/>
      <c r="AU128" s="112"/>
      <c r="AV128" s="112"/>
      <c r="AW128" s="112"/>
      <c r="AX128" s="112"/>
      <c r="AY128" s="112"/>
      <c r="AZ128" s="112"/>
      <c r="BA128" s="112"/>
      <c r="BB128" s="112"/>
      <c r="BC128" s="112"/>
      <c r="BD128" s="112"/>
      <c r="BE128" s="112"/>
      <c r="BF128" s="112"/>
      <c r="BG128" s="112"/>
      <c r="BH128" s="112"/>
      <c r="BI128" s="112"/>
      <c r="BJ128" s="112"/>
      <c r="BK128" s="112"/>
      <c r="BL128" s="112"/>
      <c r="BM128" s="112"/>
      <c r="BN128" s="112"/>
      <c r="BO128" s="112"/>
      <c r="BP128" s="112"/>
      <c r="BQ128" s="112"/>
      <c r="BR128" s="112"/>
      <c r="BS128" s="112"/>
      <c r="BT128" s="112"/>
      <c r="BU128" s="112"/>
      <c r="BV128" s="112"/>
      <c r="BW128" s="112"/>
      <c r="BX128" s="112"/>
    </row>
    <row r="129" spans="1:76" s="99" customFormat="1" ht="27.6" customHeight="1" x14ac:dyDescent="0.25">
      <c r="A129" s="89">
        <v>0</v>
      </c>
      <c r="B129" s="90"/>
      <c r="C129" s="90"/>
      <c r="D129" s="114" t="s">
        <v>195</v>
      </c>
      <c r="E129" s="93"/>
      <c r="F129" s="93"/>
      <c r="G129" s="93"/>
      <c r="H129" s="93"/>
      <c r="I129" s="93"/>
      <c r="J129" s="93"/>
      <c r="K129" s="93"/>
      <c r="L129" s="93"/>
      <c r="M129" s="93"/>
      <c r="N129" s="93"/>
      <c r="O129" s="93"/>
      <c r="P129" s="94"/>
      <c r="Q129" s="36" t="s">
        <v>196</v>
      </c>
      <c r="R129" s="36"/>
      <c r="S129" s="36"/>
      <c r="T129" s="36"/>
      <c r="U129" s="36"/>
      <c r="V129" s="114" t="s">
        <v>189</v>
      </c>
      <c r="W129" s="93"/>
      <c r="X129" s="93"/>
      <c r="Y129" s="93"/>
      <c r="Z129" s="93"/>
      <c r="AA129" s="93"/>
      <c r="AB129" s="93"/>
      <c r="AC129" s="93"/>
      <c r="AD129" s="93"/>
      <c r="AE129" s="94"/>
      <c r="AF129" s="115">
        <v>9.4</v>
      </c>
      <c r="AG129" s="115"/>
      <c r="AH129" s="115"/>
      <c r="AI129" s="115"/>
      <c r="AJ129" s="115"/>
      <c r="AK129" s="115">
        <v>0</v>
      </c>
      <c r="AL129" s="115"/>
      <c r="AM129" s="115"/>
      <c r="AN129" s="115"/>
      <c r="AO129" s="115"/>
      <c r="AP129" s="115">
        <v>9.4</v>
      </c>
      <c r="AQ129" s="115"/>
      <c r="AR129" s="115"/>
      <c r="AS129" s="115"/>
      <c r="AT129" s="115"/>
      <c r="AU129" s="115">
        <v>24800</v>
      </c>
      <c r="AV129" s="115"/>
      <c r="AW129" s="115"/>
      <c r="AX129" s="115"/>
      <c r="AY129" s="115"/>
      <c r="AZ129" s="115">
        <v>24.8</v>
      </c>
      <c r="BA129" s="115"/>
      <c r="BB129" s="115"/>
      <c r="BC129" s="115"/>
      <c r="BD129" s="115"/>
      <c r="BE129" s="115">
        <v>24824.799999999999</v>
      </c>
      <c r="BF129" s="115"/>
      <c r="BG129" s="115"/>
      <c r="BH129" s="115"/>
      <c r="BI129" s="115"/>
      <c r="BJ129" s="115">
        <v>24800</v>
      </c>
      <c r="BK129" s="115"/>
      <c r="BL129" s="115"/>
      <c r="BM129" s="115"/>
      <c r="BN129" s="115"/>
      <c r="BO129" s="115">
        <v>24800</v>
      </c>
      <c r="BP129" s="115"/>
      <c r="BQ129" s="115"/>
      <c r="BR129" s="115"/>
      <c r="BS129" s="115"/>
      <c r="BT129" s="115">
        <v>49600</v>
      </c>
      <c r="BU129" s="115"/>
      <c r="BV129" s="115"/>
      <c r="BW129" s="115"/>
      <c r="BX129" s="115"/>
    </row>
    <row r="130" spans="1:76" s="99" customFormat="1" ht="41.4" customHeight="1" x14ac:dyDescent="0.25">
      <c r="A130" s="89">
        <v>0</v>
      </c>
      <c r="B130" s="90"/>
      <c r="C130" s="90"/>
      <c r="D130" s="114" t="s">
        <v>197</v>
      </c>
      <c r="E130" s="93"/>
      <c r="F130" s="93"/>
      <c r="G130" s="93"/>
      <c r="H130" s="93"/>
      <c r="I130" s="93"/>
      <c r="J130" s="93"/>
      <c r="K130" s="93"/>
      <c r="L130" s="93"/>
      <c r="M130" s="93"/>
      <c r="N130" s="93"/>
      <c r="O130" s="93"/>
      <c r="P130" s="94"/>
      <c r="Q130" s="36" t="s">
        <v>198</v>
      </c>
      <c r="R130" s="36"/>
      <c r="S130" s="36"/>
      <c r="T130" s="36"/>
      <c r="U130" s="36"/>
      <c r="V130" s="114" t="s">
        <v>189</v>
      </c>
      <c r="W130" s="93"/>
      <c r="X130" s="93"/>
      <c r="Y130" s="93"/>
      <c r="Z130" s="93"/>
      <c r="AA130" s="93"/>
      <c r="AB130" s="93"/>
      <c r="AC130" s="93"/>
      <c r="AD130" s="93"/>
      <c r="AE130" s="94"/>
      <c r="AF130" s="115">
        <v>1</v>
      </c>
      <c r="AG130" s="115"/>
      <c r="AH130" s="115"/>
      <c r="AI130" s="115"/>
      <c r="AJ130" s="115"/>
      <c r="AK130" s="115">
        <v>0</v>
      </c>
      <c r="AL130" s="115"/>
      <c r="AM130" s="115"/>
      <c r="AN130" s="115"/>
      <c r="AO130" s="115"/>
      <c r="AP130" s="115">
        <v>1</v>
      </c>
      <c r="AQ130" s="115"/>
      <c r="AR130" s="115"/>
      <c r="AS130" s="115"/>
      <c r="AT130" s="115"/>
      <c r="AU130" s="115">
        <v>6</v>
      </c>
      <c r="AV130" s="115"/>
      <c r="AW130" s="115"/>
      <c r="AX130" s="115"/>
      <c r="AY130" s="115"/>
      <c r="AZ130" s="115">
        <v>0</v>
      </c>
      <c r="BA130" s="115"/>
      <c r="BB130" s="115"/>
      <c r="BC130" s="115"/>
      <c r="BD130" s="115"/>
      <c r="BE130" s="115">
        <v>6</v>
      </c>
      <c r="BF130" s="115"/>
      <c r="BG130" s="115"/>
      <c r="BH130" s="115"/>
      <c r="BI130" s="115"/>
      <c r="BJ130" s="115">
        <v>0</v>
      </c>
      <c r="BK130" s="115"/>
      <c r="BL130" s="115"/>
      <c r="BM130" s="115"/>
      <c r="BN130" s="115"/>
      <c r="BO130" s="115">
        <v>0</v>
      </c>
      <c r="BP130" s="115"/>
      <c r="BQ130" s="115"/>
      <c r="BR130" s="115"/>
      <c r="BS130" s="115"/>
      <c r="BT130" s="115">
        <v>0</v>
      </c>
      <c r="BU130" s="115"/>
      <c r="BV130" s="115"/>
      <c r="BW130" s="115"/>
      <c r="BX130" s="115"/>
    </row>
    <row r="131" spans="1:76" s="99" customFormat="1" ht="27.6" customHeight="1" x14ac:dyDescent="0.25">
      <c r="A131" s="89">
        <v>0</v>
      </c>
      <c r="B131" s="90"/>
      <c r="C131" s="90"/>
      <c r="D131" s="114" t="s">
        <v>199</v>
      </c>
      <c r="E131" s="93"/>
      <c r="F131" s="93"/>
      <c r="G131" s="93"/>
      <c r="H131" s="93"/>
      <c r="I131" s="93"/>
      <c r="J131" s="93"/>
      <c r="K131" s="93"/>
      <c r="L131" s="93"/>
      <c r="M131" s="93"/>
      <c r="N131" s="93"/>
      <c r="O131" s="93"/>
      <c r="P131" s="94"/>
      <c r="Q131" s="36" t="s">
        <v>200</v>
      </c>
      <c r="R131" s="36"/>
      <c r="S131" s="36"/>
      <c r="T131" s="36"/>
      <c r="U131" s="36"/>
      <c r="V131" s="114" t="s">
        <v>189</v>
      </c>
      <c r="W131" s="93"/>
      <c r="X131" s="93"/>
      <c r="Y131" s="93"/>
      <c r="Z131" s="93"/>
      <c r="AA131" s="93"/>
      <c r="AB131" s="93"/>
      <c r="AC131" s="93"/>
      <c r="AD131" s="93"/>
      <c r="AE131" s="94"/>
      <c r="AF131" s="115">
        <v>156</v>
      </c>
      <c r="AG131" s="115"/>
      <c r="AH131" s="115"/>
      <c r="AI131" s="115"/>
      <c r="AJ131" s="115"/>
      <c r="AK131" s="115">
        <v>0</v>
      </c>
      <c r="AL131" s="115"/>
      <c r="AM131" s="115"/>
      <c r="AN131" s="115"/>
      <c r="AO131" s="115"/>
      <c r="AP131" s="115">
        <v>156</v>
      </c>
      <c r="AQ131" s="115"/>
      <c r="AR131" s="115"/>
      <c r="AS131" s="115"/>
      <c r="AT131" s="115"/>
      <c r="AU131" s="115">
        <v>4000</v>
      </c>
      <c r="AV131" s="115"/>
      <c r="AW131" s="115"/>
      <c r="AX131" s="115"/>
      <c r="AY131" s="115"/>
      <c r="AZ131" s="115">
        <v>0</v>
      </c>
      <c r="BA131" s="115"/>
      <c r="BB131" s="115"/>
      <c r="BC131" s="115"/>
      <c r="BD131" s="115"/>
      <c r="BE131" s="115">
        <v>4000</v>
      </c>
      <c r="BF131" s="115"/>
      <c r="BG131" s="115"/>
      <c r="BH131" s="115"/>
      <c r="BI131" s="115"/>
      <c r="BJ131" s="115">
        <v>6000</v>
      </c>
      <c r="BK131" s="115"/>
      <c r="BL131" s="115"/>
      <c r="BM131" s="115"/>
      <c r="BN131" s="115"/>
      <c r="BO131" s="115">
        <v>0</v>
      </c>
      <c r="BP131" s="115"/>
      <c r="BQ131" s="115"/>
      <c r="BR131" s="115"/>
      <c r="BS131" s="115"/>
      <c r="BT131" s="115">
        <v>6000</v>
      </c>
      <c r="BU131" s="115"/>
      <c r="BV131" s="115"/>
      <c r="BW131" s="115"/>
      <c r="BX131" s="115"/>
    </row>
    <row r="132" spans="1:76" s="99" customFormat="1" ht="41.4" customHeight="1" x14ac:dyDescent="0.25">
      <c r="A132" s="89">
        <v>0</v>
      </c>
      <c r="B132" s="90"/>
      <c r="C132" s="90"/>
      <c r="D132" s="114" t="s">
        <v>201</v>
      </c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4"/>
      <c r="Q132" s="36" t="s">
        <v>196</v>
      </c>
      <c r="R132" s="36"/>
      <c r="S132" s="36"/>
      <c r="T132" s="36"/>
      <c r="U132" s="36"/>
      <c r="V132" s="114" t="s">
        <v>189</v>
      </c>
      <c r="W132" s="93"/>
      <c r="X132" s="93"/>
      <c r="Y132" s="93"/>
      <c r="Z132" s="93"/>
      <c r="AA132" s="93"/>
      <c r="AB132" s="93"/>
      <c r="AC132" s="93"/>
      <c r="AD132" s="93"/>
      <c r="AE132" s="94"/>
      <c r="AF132" s="115">
        <v>0</v>
      </c>
      <c r="AG132" s="115"/>
      <c r="AH132" s="115"/>
      <c r="AI132" s="115"/>
      <c r="AJ132" s="115"/>
      <c r="AK132" s="115">
        <v>0</v>
      </c>
      <c r="AL132" s="115"/>
      <c r="AM132" s="115"/>
      <c r="AN132" s="115"/>
      <c r="AO132" s="115"/>
      <c r="AP132" s="115">
        <v>0</v>
      </c>
      <c r="AQ132" s="115"/>
      <c r="AR132" s="115"/>
      <c r="AS132" s="115"/>
      <c r="AT132" s="115"/>
      <c r="AU132" s="115">
        <v>500.81</v>
      </c>
      <c r="AV132" s="115"/>
      <c r="AW132" s="115"/>
      <c r="AX132" s="115"/>
      <c r="AY132" s="115"/>
      <c r="AZ132" s="115">
        <v>0</v>
      </c>
      <c r="BA132" s="115"/>
      <c r="BB132" s="115"/>
      <c r="BC132" s="115"/>
      <c r="BD132" s="115"/>
      <c r="BE132" s="115">
        <v>500.81</v>
      </c>
      <c r="BF132" s="115"/>
      <c r="BG132" s="115"/>
      <c r="BH132" s="115"/>
      <c r="BI132" s="115"/>
      <c r="BJ132" s="115">
        <v>0</v>
      </c>
      <c r="BK132" s="115"/>
      <c r="BL132" s="115"/>
      <c r="BM132" s="115"/>
      <c r="BN132" s="115"/>
      <c r="BO132" s="115">
        <v>0</v>
      </c>
      <c r="BP132" s="115"/>
      <c r="BQ132" s="115"/>
      <c r="BR132" s="115"/>
      <c r="BS132" s="115"/>
      <c r="BT132" s="115">
        <v>0</v>
      </c>
      <c r="BU132" s="115"/>
      <c r="BV132" s="115"/>
      <c r="BW132" s="115"/>
      <c r="BX132" s="115"/>
    </row>
    <row r="133" spans="1:76" s="6" customFormat="1" ht="15" customHeight="1" x14ac:dyDescent="0.25">
      <c r="A133" s="87">
        <v>0</v>
      </c>
      <c r="B133" s="85"/>
      <c r="C133" s="85"/>
      <c r="D133" s="113" t="s">
        <v>202</v>
      </c>
      <c r="E133" s="101"/>
      <c r="F133" s="101"/>
      <c r="G133" s="101"/>
      <c r="H133" s="101"/>
      <c r="I133" s="101"/>
      <c r="J133" s="101"/>
      <c r="K133" s="101"/>
      <c r="L133" s="101"/>
      <c r="M133" s="101"/>
      <c r="N133" s="101"/>
      <c r="O133" s="101"/>
      <c r="P133" s="102"/>
      <c r="Q133" s="111"/>
      <c r="R133" s="111"/>
      <c r="S133" s="111"/>
      <c r="T133" s="111"/>
      <c r="U133" s="111"/>
      <c r="V133" s="113"/>
      <c r="W133" s="101"/>
      <c r="X133" s="101"/>
      <c r="Y133" s="101"/>
      <c r="Z133" s="101"/>
      <c r="AA133" s="101"/>
      <c r="AB133" s="101"/>
      <c r="AC133" s="101"/>
      <c r="AD133" s="101"/>
      <c r="AE133" s="102"/>
      <c r="AF133" s="112"/>
      <c r="AG133" s="112"/>
      <c r="AH133" s="112"/>
      <c r="AI133" s="112"/>
      <c r="AJ133" s="112"/>
      <c r="AK133" s="112"/>
      <c r="AL133" s="112"/>
      <c r="AM133" s="112"/>
      <c r="AN133" s="112"/>
      <c r="AO133" s="112"/>
      <c r="AP133" s="112"/>
      <c r="AQ133" s="112"/>
      <c r="AR133" s="112"/>
      <c r="AS133" s="112"/>
      <c r="AT133" s="112"/>
      <c r="AU133" s="112"/>
      <c r="AV133" s="112"/>
      <c r="AW133" s="112"/>
      <c r="AX133" s="112"/>
      <c r="AY133" s="112"/>
      <c r="AZ133" s="112"/>
      <c r="BA133" s="112"/>
      <c r="BB133" s="112"/>
      <c r="BC133" s="112"/>
      <c r="BD133" s="112"/>
      <c r="BE133" s="112"/>
      <c r="BF133" s="112"/>
      <c r="BG133" s="112"/>
      <c r="BH133" s="112"/>
      <c r="BI133" s="112"/>
      <c r="BJ133" s="112"/>
      <c r="BK133" s="112"/>
      <c r="BL133" s="112"/>
      <c r="BM133" s="112"/>
      <c r="BN133" s="112"/>
      <c r="BO133" s="112"/>
      <c r="BP133" s="112"/>
      <c r="BQ133" s="112"/>
      <c r="BR133" s="112"/>
      <c r="BS133" s="112"/>
      <c r="BT133" s="112"/>
      <c r="BU133" s="112"/>
      <c r="BV133" s="112"/>
      <c r="BW133" s="112"/>
      <c r="BX133" s="112"/>
    </row>
    <row r="134" spans="1:76" s="99" customFormat="1" ht="41.4" customHeight="1" x14ac:dyDescent="0.25">
      <c r="A134" s="89">
        <v>0</v>
      </c>
      <c r="B134" s="90"/>
      <c r="C134" s="90"/>
      <c r="D134" s="114" t="s">
        <v>203</v>
      </c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4"/>
      <c r="Q134" s="36" t="s">
        <v>188</v>
      </c>
      <c r="R134" s="36"/>
      <c r="S134" s="36"/>
      <c r="T134" s="36"/>
      <c r="U134" s="36"/>
      <c r="V134" s="114" t="s">
        <v>204</v>
      </c>
      <c r="W134" s="93"/>
      <c r="X134" s="93"/>
      <c r="Y134" s="93"/>
      <c r="Z134" s="93"/>
      <c r="AA134" s="93"/>
      <c r="AB134" s="93"/>
      <c r="AC134" s="93"/>
      <c r="AD134" s="93"/>
      <c r="AE134" s="94"/>
      <c r="AF134" s="115">
        <v>500</v>
      </c>
      <c r="AG134" s="115"/>
      <c r="AH134" s="115"/>
      <c r="AI134" s="115"/>
      <c r="AJ134" s="115"/>
      <c r="AK134" s="115">
        <v>0</v>
      </c>
      <c r="AL134" s="115"/>
      <c r="AM134" s="115"/>
      <c r="AN134" s="115"/>
      <c r="AO134" s="115"/>
      <c r="AP134" s="115">
        <v>500</v>
      </c>
      <c r="AQ134" s="115"/>
      <c r="AR134" s="115"/>
      <c r="AS134" s="115"/>
      <c r="AT134" s="115"/>
      <c r="AU134" s="115">
        <v>306</v>
      </c>
      <c r="AV134" s="115"/>
      <c r="AW134" s="115"/>
      <c r="AX134" s="115"/>
      <c r="AY134" s="115"/>
      <c r="AZ134" s="115">
        <v>219</v>
      </c>
      <c r="BA134" s="115"/>
      <c r="BB134" s="115"/>
      <c r="BC134" s="115"/>
      <c r="BD134" s="115"/>
      <c r="BE134" s="115">
        <v>525</v>
      </c>
      <c r="BF134" s="115"/>
      <c r="BG134" s="115"/>
      <c r="BH134" s="115"/>
      <c r="BI134" s="115"/>
      <c r="BJ134" s="115">
        <v>181</v>
      </c>
      <c r="BK134" s="115"/>
      <c r="BL134" s="115"/>
      <c r="BM134" s="115"/>
      <c r="BN134" s="115"/>
      <c r="BO134" s="115">
        <v>105.8</v>
      </c>
      <c r="BP134" s="115"/>
      <c r="BQ134" s="115"/>
      <c r="BR134" s="115"/>
      <c r="BS134" s="115"/>
      <c r="BT134" s="115">
        <v>286.8</v>
      </c>
      <c r="BU134" s="115"/>
      <c r="BV134" s="115"/>
      <c r="BW134" s="115"/>
      <c r="BX134" s="115"/>
    </row>
    <row r="135" spans="1:76" s="99" customFormat="1" ht="27.6" customHeight="1" x14ac:dyDescent="0.25">
      <c r="A135" s="89">
        <v>0</v>
      </c>
      <c r="B135" s="90"/>
      <c r="C135" s="90"/>
      <c r="D135" s="114" t="s">
        <v>205</v>
      </c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4"/>
      <c r="Q135" s="36" t="s">
        <v>188</v>
      </c>
      <c r="R135" s="36"/>
      <c r="S135" s="36"/>
      <c r="T135" s="36"/>
      <c r="U135" s="36"/>
      <c r="V135" s="114" t="s">
        <v>206</v>
      </c>
      <c r="W135" s="93"/>
      <c r="X135" s="93"/>
      <c r="Y135" s="93"/>
      <c r="Z135" s="93"/>
      <c r="AA135" s="93"/>
      <c r="AB135" s="93"/>
      <c r="AC135" s="93"/>
      <c r="AD135" s="93"/>
      <c r="AE135" s="94"/>
      <c r="AF135" s="115">
        <v>94181</v>
      </c>
      <c r="AG135" s="115"/>
      <c r="AH135" s="115"/>
      <c r="AI135" s="115"/>
      <c r="AJ135" s="115"/>
      <c r="AK135" s="115">
        <v>0</v>
      </c>
      <c r="AL135" s="115"/>
      <c r="AM135" s="115"/>
      <c r="AN135" s="115"/>
      <c r="AO135" s="115"/>
      <c r="AP135" s="115">
        <v>94181</v>
      </c>
      <c r="AQ135" s="115"/>
      <c r="AR135" s="115"/>
      <c r="AS135" s="115"/>
      <c r="AT135" s="115"/>
      <c r="AU135" s="115">
        <v>50000</v>
      </c>
      <c r="AV135" s="115"/>
      <c r="AW135" s="115"/>
      <c r="AX135" s="115"/>
      <c r="AY135" s="115"/>
      <c r="AZ135" s="115">
        <v>0</v>
      </c>
      <c r="BA135" s="115"/>
      <c r="BB135" s="115"/>
      <c r="BC135" s="115"/>
      <c r="BD135" s="115"/>
      <c r="BE135" s="115">
        <v>50000</v>
      </c>
      <c r="BF135" s="115"/>
      <c r="BG135" s="115"/>
      <c r="BH135" s="115"/>
      <c r="BI135" s="115"/>
      <c r="BJ135" s="115">
        <v>0</v>
      </c>
      <c r="BK135" s="115"/>
      <c r="BL135" s="115"/>
      <c r="BM135" s="115"/>
      <c r="BN135" s="115"/>
      <c r="BO135" s="115">
        <v>0</v>
      </c>
      <c r="BP135" s="115"/>
      <c r="BQ135" s="115"/>
      <c r="BR135" s="115"/>
      <c r="BS135" s="115"/>
      <c r="BT135" s="115">
        <v>0</v>
      </c>
      <c r="BU135" s="115"/>
      <c r="BV135" s="115"/>
      <c r="BW135" s="115"/>
      <c r="BX135" s="115"/>
    </row>
    <row r="136" spans="1:76" s="99" customFormat="1" ht="15" customHeight="1" x14ac:dyDescent="0.25">
      <c r="A136" s="89">
        <v>0</v>
      </c>
      <c r="B136" s="90"/>
      <c r="C136" s="90"/>
      <c r="D136" s="114" t="s">
        <v>207</v>
      </c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4"/>
      <c r="Q136" s="36" t="s">
        <v>188</v>
      </c>
      <c r="R136" s="36"/>
      <c r="S136" s="36"/>
      <c r="T136" s="36"/>
      <c r="U136" s="36"/>
      <c r="V136" s="114" t="s">
        <v>206</v>
      </c>
      <c r="W136" s="93"/>
      <c r="X136" s="93"/>
      <c r="Y136" s="93"/>
      <c r="Z136" s="93"/>
      <c r="AA136" s="93"/>
      <c r="AB136" s="93"/>
      <c r="AC136" s="93"/>
      <c r="AD136" s="93"/>
      <c r="AE136" s="94"/>
      <c r="AF136" s="115">
        <v>717</v>
      </c>
      <c r="AG136" s="115"/>
      <c r="AH136" s="115"/>
      <c r="AI136" s="115"/>
      <c r="AJ136" s="115"/>
      <c r="AK136" s="115">
        <v>0</v>
      </c>
      <c r="AL136" s="115"/>
      <c r="AM136" s="115"/>
      <c r="AN136" s="115"/>
      <c r="AO136" s="115"/>
      <c r="AP136" s="115">
        <v>717</v>
      </c>
      <c r="AQ136" s="115"/>
      <c r="AR136" s="115"/>
      <c r="AS136" s="115"/>
      <c r="AT136" s="115"/>
      <c r="AU136" s="115">
        <v>750</v>
      </c>
      <c r="AV136" s="115"/>
      <c r="AW136" s="115"/>
      <c r="AX136" s="115"/>
      <c r="AY136" s="115"/>
      <c r="AZ136" s="115">
        <v>0</v>
      </c>
      <c r="BA136" s="115"/>
      <c r="BB136" s="115"/>
      <c r="BC136" s="115"/>
      <c r="BD136" s="115"/>
      <c r="BE136" s="115">
        <v>750</v>
      </c>
      <c r="BF136" s="115"/>
      <c r="BG136" s="115"/>
      <c r="BH136" s="115"/>
      <c r="BI136" s="115"/>
      <c r="BJ136" s="115">
        <v>750</v>
      </c>
      <c r="BK136" s="115"/>
      <c r="BL136" s="115"/>
      <c r="BM136" s="115"/>
      <c r="BN136" s="115"/>
      <c r="BO136" s="115">
        <v>0</v>
      </c>
      <c r="BP136" s="115"/>
      <c r="BQ136" s="115"/>
      <c r="BR136" s="115"/>
      <c r="BS136" s="115"/>
      <c r="BT136" s="115">
        <v>750</v>
      </c>
      <c r="BU136" s="115"/>
      <c r="BV136" s="115"/>
      <c r="BW136" s="115"/>
      <c r="BX136" s="115"/>
    </row>
    <row r="137" spans="1:76" s="99" customFormat="1" ht="55.2" customHeight="1" x14ac:dyDescent="0.25">
      <c r="A137" s="89">
        <v>0</v>
      </c>
      <c r="B137" s="90"/>
      <c r="C137" s="90"/>
      <c r="D137" s="114" t="s">
        <v>208</v>
      </c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4"/>
      <c r="Q137" s="36" t="s">
        <v>188</v>
      </c>
      <c r="R137" s="36"/>
      <c r="S137" s="36"/>
      <c r="T137" s="36"/>
      <c r="U137" s="36"/>
      <c r="V137" s="114" t="s">
        <v>206</v>
      </c>
      <c r="W137" s="93"/>
      <c r="X137" s="93"/>
      <c r="Y137" s="93"/>
      <c r="Z137" s="93"/>
      <c r="AA137" s="93"/>
      <c r="AB137" s="93"/>
      <c r="AC137" s="93"/>
      <c r="AD137" s="93"/>
      <c r="AE137" s="94"/>
      <c r="AF137" s="115">
        <v>0</v>
      </c>
      <c r="AG137" s="115"/>
      <c r="AH137" s="115"/>
      <c r="AI137" s="115"/>
      <c r="AJ137" s="115"/>
      <c r="AK137" s="115">
        <v>0</v>
      </c>
      <c r="AL137" s="115"/>
      <c r="AM137" s="115"/>
      <c r="AN137" s="115"/>
      <c r="AO137" s="115"/>
      <c r="AP137" s="115">
        <v>0</v>
      </c>
      <c r="AQ137" s="115"/>
      <c r="AR137" s="115"/>
      <c r="AS137" s="115"/>
      <c r="AT137" s="115"/>
      <c r="AU137" s="115">
        <v>1398</v>
      </c>
      <c r="AV137" s="115"/>
      <c r="AW137" s="115"/>
      <c r="AX137" s="115"/>
      <c r="AY137" s="115"/>
      <c r="AZ137" s="115">
        <v>0</v>
      </c>
      <c r="BA137" s="115"/>
      <c r="BB137" s="115"/>
      <c r="BC137" s="115"/>
      <c r="BD137" s="115"/>
      <c r="BE137" s="115">
        <v>1398</v>
      </c>
      <c r="BF137" s="115"/>
      <c r="BG137" s="115"/>
      <c r="BH137" s="115"/>
      <c r="BI137" s="115"/>
      <c r="BJ137" s="115">
        <v>0</v>
      </c>
      <c r="BK137" s="115"/>
      <c r="BL137" s="115"/>
      <c r="BM137" s="115"/>
      <c r="BN137" s="115"/>
      <c r="BO137" s="115">
        <v>0</v>
      </c>
      <c r="BP137" s="115"/>
      <c r="BQ137" s="115"/>
      <c r="BR137" s="115"/>
      <c r="BS137" s="115"/>
      <c r="BT137" s="115">
        <v>0</v>
      </c>
      <c r="BU137" s="115"/>
      <c r="BV137" s="115"/>
      <c r="BW137" s="115"/>
      <c r="BX137" s="115"/>
    </row>
    <row r="138" spans="1:76" s="6" customFormat="1" ht="15" customHeight="1" x14ac:dyDescent="0.25">
      <c r="A138" s="87">
        <v>0</v>
      </c>
      <c r="B138" s="85"/>
      <c r="C138" s="85"/>
      <c r="D138" s="113" t="s">
        <v>209</v>
      </c>
      <c r="E138" s="101"/>
      <c r="F138" s="101"/>
      <c r="G138" s="101"/>
      <c r="H138" s="101"/>
      <c r="I138" s="101"/>
      <c r="J138" s="101"/>
      <c r="K138" s="101"/>
      <c r="L138" s="101"/>
      <c r="M138" s="101"/>
      <c r="N138" s="101"/>
      <c r="O138" s="101"/>
      <c r="P138" s="102"/>
      <c r="Q138" s="111"/>
      <c r="R138" s="111"/>
      <c r="S138" s="111"/>
      <c r="T138" s="111"/>
      <c r="U138" s="111"/>
      <c r="V138" s="113"/>
      <c r="W138" s="101"/>
      <c r="X138" s="101"/>
      <c r="Y138" s="101"/>
      <c r="Z138" s="101"/>
      <c r="AA138" s="101"/>
      <c r="AB138" s="101"/>
      <c r="AC138" s="101"/>
      <c r="AD138" s="101"/>
      <c r="AE138" s="102"/>
      <c r="AF138" s="112"/>
      <c r="AG138" s="112"/>
      <c r="AH138" s="112"/>
      <c r="AI138" s="112"/>
      <c r="AJ138" s="112"/>
      <c r="AK138" s="112"/>
      <c r="AL138" s="112"/>
      <c r="AM138" s="112"/>
      <c r="AN138" s="112"/>
      <c r="AO138" s="112"/>
      <c r="AP138" s="112"/>
      <c r="AQ138" s="112"/>
      <c r="AR138" s="112"/>
      <c r="AS138" s="112"/>
      <c r="AT138" s="112"/>
      <c r="AU138" s="112"/>
      <c r="AV138" s="112"/>
      <c r="AW138" s="112"/>
      <c r="AX138" s="112"/>
      <c r="AY138" s="112"/>
      <c r="AZ138" s="112"/>
      <c r="BA138" s="112"/>
      <c r="BB138" s="112"/>
      <c r="BC138" s="112"/>
      <c r="BD138" s="112"/>
      <c r="BE138" s="112"/>
      <c r="BF138" s="112"/>
      <c r="BG138" s="112"/>
      <c r="BH138" s="112"/>
      <c r="BI138" s="112"/>
      <c r="BJ138" s="112"/>
      <c r="BK138" s="112"/>
      <c r="BL138" s="112"/>
      <c r="BM138" s="112"/>
      <c r="BN138" s="112"/>
      <c r="BO138" s="112"/>
      <c r="BP138" s="112"/>
      <c r="BQ138" s="112"/>
      <c r="BR138" s="112"/>
      <c r="BS138" s="112"/>
      <c r="BT138" s="112"/>
      <c r="BU138" s="112"/>
      <c r="BV138" s="112"/>
      <c r="BW138" s="112"/>
      <c r="BX138" s="112"/>
    </row>
    <row r="139" spans="1:76" s="99" customFormat="1" ht="55.2" customHeight="1" x14ac:dyDescent="0.25">
      <c r="A139" s="89">
        <v>0</v>
      </c>
      <c r="B139" s="90"/>
      <c r="C139" s="90"/>
      <c r="D139" s="114" t="s">
        <v>210</v>
      </c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4"/>
      <c r="Q139" s="36" t="s">
        <v>211</v>
      </c>
      <c r="R139" s="36"/>
      <c r="S139" s="36"/>
      <c r="T139" s="36"/>
      <c r="U139" s="36"/>
      <c r="V139" s="114" t="s">
        <v>204</v>
      </c>
      <c r="W139" s="93"/>
      <c r="X139" s="93"/>
      <c r="Y139" s="93"/>
      <c r="Z139" s="93"/>
      <c r="AA139" s="93"/>
      <c r="AB139" s="93"/>
      <c r="AC139" s="93"/>
      <c r="AD139" s="93"/>
      <c r="AE139" s="94"/>
      <c r="AF139" s="115">
        <v>95</v>
      </c>
      <c r="AG139" s="115"/>
      <c r="AH139" s="115"/>
      <c r="AI139" s="115"/>
      <c r="AJ139" s="115"/>
      <c r="AK139" s="115">
        <v>0</v>
      </c>
      <c r="AL139" s="115"/>
      <c r="AM139" s="115"/>
      <c r="AN139" s="115"/>
      <c r="AO139" s="115"/>
      <c r="AP139" s="115">
        <v>95</v>
      </c>
      <c r="AQ139" s="115"/>
      <c r="AR139" s="115"/>
      <c r="AS139" s="115"/>
      <c r="AT139" s="115"/>
      <c r="AU139" s="115">
        <v>100</v>
      </c>
      <c r="AV139" s="115"/>
      <c r="AW139" s="115"/>
      <c r="AX139" s="115"/>
      <c r="AY139" s="115"/>
      <c r="AZ139" s="115">
        <v>100</v>
      </c>
      <c r="BA139" s="115"/>
      <c r="BB139" s="115"/>
      <c r="BC139" s="115"/>
      <c r="BD139" s="115"/>
      <c r="BE139" s="115">
        <v>100</v>
      </c>
      <c r="BF139" s="115"/>
      <c r="BG139" s="115"/>
      <c r="BH139" s="115"/>
      <c r="BI139" s="115"/>
      <c r="BJ139" s="115">
        <v>100</v>
      </c>
      <c r="BK139" s="115"/>
      <c r="BL139" s="115"/>
      <c r="BM139" s="115"/>
      <c r="BN139" s="115"/>
      <c r="BO139" s="115">
        <v>100</v>
      </c>
      <c r="BP139" s="115"/>
      <c r="BQ139" s="115"/>
      <c r="BR139" s="115"/>
      <c r="BS139" s="115"/>
      <c r="BT139" s="115">
        <v>100</v>
      </c>
      <c r="BU139" s="115"/>
      <c r="BV139" s="115"/>
      <c r="BW139" s="115"/>
      <c r="BX139" s="115"/>
    </row>
    <row r="141" spans="1:76" ht="14.25" customHeight="1" x14ac:dyDescent="12.75">
      <c r="A141" s="42" t="s">
        <v>259</v>
      </c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42"/>
      <c r="AL141" s="42"/>
      <c r="AM141" s="42"/>
      <c r="AN141" s="42"/>
      <c r="AO141" s="42"/>
      <c r="AP141" s="42"/>
      <c r="AQ141" s="42"/>
      <c r="AR141" s="42"/>
      <c r="AS141" s="42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  <c r="BF141" s="42"/>
      <c r="BG141" s="42"/>
      <c r="BH141" s="42"/>
      <c r="BI141" s="42"/>
      <c r="BJ141" s="42"/>
      <c r="BK141" s="42"/>
      <c r="BL141" s="42"/>
    </row>
    <row r="142" spans="1:76" ht="23.1" customHeight="1" x14ac:dyDescent="12.75">
      <c r="A142" s="61" t="s">
        <v>6</v>
      </c>
      <c r="B142" s="62"/>
      <c r="C142" s="62"/>
      <c r="D142" s="36" t="s">
        <v>9</v>
      </c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 t="s">
        <v>8</v>
      </c>
      <c r="R142" s="36"/>
      <c r="S142" s="36"/>
      <c r="T142" s="36"/>
      <c r="U142" s="36"/>
      <c r="V142" s="36" t="s">
        <v>7</v>
      </c>
      <c r="W142" s="36"/>
      <c r="X142" s="36"/>
      <c r="Y142" s="36"/>
      <c r="Z142" s="36"/>
      <c r="AA142" s="36"/>
      <c r="AB142" s="36"/>
      <c r="AC142" s="36"/>
      <c r="AD142" s="36"/>
      <c r="AE142" s="36"/>
      <c r="AF142" s="30" t="s">
        <v>250</v>
      </c>
      <c r="AG142" s="31"/>
      <c r="AH142" s="31"/>
      <c r="AI142" s="31"/>
      <c r="AJ142" s="31"/>
      <c r="AK142" s="31"/>
      <c r="AL142" s="31"/>
      <c r="AM142" s="31"/>
      <c r="AN142" s="31"/>
      <c r="AO142" s="31"/>
      <c r="AP142" s="31"/>
      <c r="AQ142" s="31"/>
      <c r="AR142" s="31"/>
      <c r="AS142" s="31"/>
      <c r="AT142" s="32"/>
      <c r="AU142" s="30" t="s">
        <v>255</v>
      </c>
      <c r="AV142" s="31"/>
      <c r="AW142" s="31"/>
      <c r="AX142" s="31"/>
      <c r="AY142" s="31"/>
      <c r="AZ142" s="31"/>
      <c r="BA142" s="31"/>
      <c r="BB142" s="31"/>
      <c r="BC142" s="31"/>
      <c r="BD142" s="31"/>
      <c r="BE142" s="31"/>
      <c r="BF142" s="31"/>
      <c r="BG142" s="31"/>
      <c r="BH142" s="31"/>
      <c r="BI142" s="32"/>
    </row>
    <row r="143" spans="1:76" ht="28.5" customHeight="1" x14ac:dyDescent="12.75">
      <c r="A143" s="64"/>
      <c r="B143" s="65"/>
      <c r="C143" s="65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 t="s">
        <v>4</v>
      </c>
      <c r="AG143" s="36"/>
      <c r="AH143" s="36"/>
      <c r="AI143" s="36"/>
      <c r="AJ143" s="36"/>
      <c r="AK143" s="36" t="s">
        <v>3</v>
      </c>
      <c r="AL143" s="36"/>
      <c r="AM143" s="36"/>
      <c r="AN143" s="36"/>
      <c r="AO143" s="36"/>
      <c r="AP143" s="36" t="s">
        <v>123</v>
      </c>
      <c r="AQ143" s="36"/>
      <c r="AR143" s="36"/>
      <c r="AS143" s="36"/>
      <c r="AT143" s="36"/>
      <c r="AU143" s="36" t="s">
        <v>4</v>
      </c>
      <c r="AV143" s="36"/>
      <c r="AW143" s="36"/>
      <c r="AX143" s="36"/>
      <c r="AY143" s="36"/>
      <c r="AZ143" s="36" t="s">
        <v>3</v>
      </c>
      <c r="BA143" s="36"/>
      <c r="BB143" s="36"/>
      <c r="BC143" s="36"/>
      <c r="BD143" s="36"/>
      <c r="BE143" s="36" t="s">
        <v>90</v>
      </c>
      <c r="BF143" s="36"/>
      <c r="BG143" s="36"/>
      <c r="BH143" s="36"/>
      <c r="BI143" s="36"/>
    </row>
    <row r="144" spans="1:76" ht="15" customHeight="1" x14ac:dyDescent="0.25">
      <c r="A144" s="30">
        <v>1</v>
      </c>
      <c r="B144" s="31"/>
      <c r="C144" s="31"/>
      <c r="D144" s="36">
        <v>2</v>
      </c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>
        <v>3</v>
      </c>
      <c r="R144" s="36"/>
      <c r="S144" s="36"/>
      <c r="T144" s="36"/>
      <c r="U144" s="36"/>
      <c r="V144" s="36">
        <v>4</v>
      </c>
      <c r="W144" s="36"/>
      <c r="X144" s="36"/>
      <c r="Y144" s="36"/>
      <c r="Z144" s="36"/>
      <c r="AA144" s="36"/>
      <c r="AB144" s="36"/>
      <c r="AC144" s="36"/>
      <c r="AD144" s="36"/>
      <c r="AE144" s="36"/>
      <c r="AF144" s="36">
        <v>5</v>
      </c>
      <c r="AG144" s="36"/>
      <c r="AH144" s="36"/>
      <c r="AI144" s="36"/>
      <c r="AJ144" s="36"/>
      <c r="AK144" s="36">
        <v>6</v>
      </c>
      <c r="AL144" s="36"/>
      <c r="AM144" s="36"/>
      <c r="AN144" s="36"/>
      <c r="AO144" s="36"/>
      <c r="AP144" s="36">
        <v>7</v>
      </c>
      <c r="AQ144" s="36"/>
      <c r="AR144" s="36"/>
      <c r="AS144" s="36"/>
      <c r="AT144" s="36"/>
      <c r="AU144" s="36">
        <v>8</v>
      </c>
      <c r="AV144" s="36"/>
      <c r="AW144" s="36"/>
      <c r="AX144" s="36"/>
      <c r="AY144" s="36"/>
      <c r="AZ144" s="36">
        <v>9</v>
      </c>
      <c r="BA144" s="36"/>
      <c r="BB144" s="36"/>
      <c r="BC144" s="36"/>
      <c r="BD144" s="36"/>
      <c r="BE144" s="36">
        <v>10</v>
      </c>
      <c r="BF144" s="36"/>
      <c r="BG144" s="36"/>
      <c r="BH144" s="36"/>
      <c r="BI144" s="36"/>
    </row>
    <row r="145" spans="1:79" ht="15.75" hidden="1" customHeight="1" x14ac:dyDescent="0.25">
      <c r="A145" s="33" t="s">
        <v>154</v>
      </c>
      <c r="B145" s="34"/>
      <c r="C145" s="34"/>
      <c r="D145" s="36" t="s">
        <v>57</v>
      </c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 t="s">
        <v>70</v>
      </c>
      <c r="R145" s="36"/>
      <c r="S145" s="36"/>
      <c r="T145" s="36"/>
      <c r="U145" s="36"/>
      <c r="V145" s="36" t="s">
        <v>71</v>
      </c>
      <c r="W145" s="36"/>
      <c r="X145" s="36"/>
      <c r="Y145" s="36"/>
      <c r="Z145" s="36"/>
      <c r="AA145" s="36"/>
      <c r="AB145" s="36"/>
      <c r="AC145" s="36"/>
      <c r="AD145" s="36"/>
      <c r="AE145" s="36"/>
      <c r="AF145" s="38" t="s">
        <v>107</v>
      </c>
      <c r="AG145" s="38"/>
      <c r="AH145" s="38"/>
      <c r="AI145" s="38"/>
      <c r="AJ145" s="38"/>
      <c r="AK145" s="37" t="s">
        <v>108</v>
      </c>
      <c r="AL145" s="37"/>
      <c r="AM145" s="37"/>
      <c r="AN145" s="37"/>
      <c r="AO145" s="37"/>
      <c r="AP145" s="44" t="s">
        <v>186</v>
      </c>
      <c r="AQ145" s="44"/>
      <c r="AR145" s="44"/>
      <c r="AS145" s="44"/>
      <c r="AT145" s="44"/>
      <c r="AU145" s="38" t="s">
        <v>109</v>
      </c>
      <c r="AV145" s="38"/>
      <c r="AW145" s="38"/>
      <c r="AX145" s="38"/>
      <c r="AY145" s="38"/>
      <c r="AZ145" s="37" t="s">
        <v>110</v>
      </c>
      <c r="BA145" s="37"/>
      <c r="BB145" s="37"/>
      <c r="BC145" s="37"/>
      <c r="BD145" s="37"/>
      <c r="BE145" s="44" t="s">
        <v>186</v>
      </c>
      <c r="BF145" s="44"/>
      <c r="BG145" s="44"/>
      <c r="BH145" s="44"/>
      <c r="BI145" s="44"/>
      <c r="CA145" t="s">
        <v>39</v>
      </c>
    </row>
    <row r="146" spans="1:79" s="6" customFormat="1" ht="13.8" x14ac:dyDescent="0.25">
      <c r="A146" s="87">
        <v>0</v>
      </c>
      <c r="B146" s="85"/>
      <c r="C146" s="85"/>
      <c r="D146" s="111" t="s">
        <v>185</v>
      </c>
      <c r="E146" s="111"/>
      <c r="F146" s="111"/>
      <c r="G146" s="111"/>
      <c r="H146" s="111"/>
      <c r="I146" s="111"/>
      <c r="J146" s="111"/>
      <c r="K146" s="111"/>
      <c r="L146" s="111"/>
      <c r="M146" s="111"/>
      <c r="N146" s="111"/>
      <c r="O146" s="111"/>
      <c r="P146" s="111"/>
      <c r="Q146" s="111"/>
      <c r="R146" s="111"/>
      <c r="S146" s="111"/>
      <c r="T146" s="111"/>
      <c r="U146" s="111"/>
      <c r="V146" s="111"/>
      <c r="W146" s="111"/>
      <c r="X146" s="111"/>
      <c r="Y146" s="111"/>
      <c r="Z146" s="111"/>
      <c r="AA146" s="111"/>
      <c r="AB146" s="111"/>
      <c r="AC146" s="111"/>
      <c r="AD146" s="111"/>
      <c r="AE146" s="111"/>
      <c r="AF146" s="112"/>
      <c r="AG146" s="112"/>
      <c r="AH146" s="112"/>
      <c r="AI146" s="112"/>
      <c r="AJ146" s="112"/>
      <c r="AK146" s="112"/>
      <c r="AL146" s="112"/>
      <c r="AM146" s="112"/>
      <c r="AN146" s="112"/>
      <c r="AO146" s="112"/>
      <c r="AP146" s="112"/>
      <c r="AQ146" s="112"/>
      <c r="AR146" s="112"/>
      <c r="AS146" s="112"/>
      <c r="AT146" s="112"/>
      <c r="AU146" s="112"/>
      <c r="AV146" s="112"/>
      <c r="AW146" s="112"/>
      <c r="AX146" s="112"/>
      <c r="AY146" s="112"/>
      <c r="AZ146" s="112"/>
      <c r="BA146" s="112"/>
      <c r="BB146" s="112"/>
      <c r="BC146" s="112"/>
      <c r="BD146" s="112"/>
      <c r="BE146" s="112"/>
      <c r="BF146" s="112"/>
      <c r="BG146" s="112"/>
      <c r="BH146" s="112"/>
      <c r="BI146" s="112"/>
      <c r="CA146" s="6" t="s">
        <v>40</v>
      </c>
    </row>
    <row r="147" spans="1:79" s="99" customFormat="1" ht="55.2" customHeight="1" x14ac:dyDescent="0.25">
      <c r="A147" s="89">
        <v>0</v>
      </c>
      <c r="B147" s="90"/>
      <c r="C147" s="90"/>
      <c r="D147" s="114" t="s">
        <v>187</v>
      </c>
      <c r="E147" s="93"/>
      <c r="F147" s="93"/>
      <c r="G147" s="93"/>
      <c r="H147" s="93"/>
      <c r="I147" s="93"/>
      <c r="J147" s="93"/>
      <c r="K147" s="93"/>
      <c r="L147" s="93"/>
      <c r="M147" s="93"/>
      <c r="N147" s="93"/>
      <c r="O147" s="93"/>
      <c r="P147" s="94"/>
      <c r="Q147" s="36" t="s">
        <v>188</v>
      </c>
      <c r="R147" s="36"/>
      <c r="S147" s="36"/>
      <c r="T147" s="36"/>
      <c r="U147" s="36"/>
      <c r="V147" s="114" t="s">
        <v>189</v>
      </c>
      <c r="W147" s="93"/>
      <c r="X147" s="93"/>
      <c r="Y147" s="93"/>
      <c r="Z147" s="93"/>
      <c r="AA147" s="93"/>
      <c r="AB147" s="93"/>
      <c r="AC147" s="93"/>
      <c r="AD147" s="93"/>
      <c r="AE147" s="94"/>
      <c r="AF147" s="115">
        <v>4500000</v>
      </c>
      <c r="AG147" s="115"/>
      <c r="AH147" s="115"/>
      <c r="AI147" s="115"/>
      <c r="AJ147" s="115"/>
      <c r="AK147" s="115">
        <v>0</v>
      </c>
      <c r="AL147" s="115"/>
      <c r="AM147" s="115"/>
      <c r="AN147" s="115"/>
      <c r="AO147" s="115"/>
      <c r="AP147" s="115">
        <v>4500000</v>
      </c>
      <c r="AQ147" s="115"/>
      <c r="AR147" s="115"/>
      <c r="AS147" s="115"/>
      <c r="AT147" s="115"/>
      <c r="AU147" s="115">
        <v>4500000</v>
      </c>
      <c r="AV147" s="115"/>
      <c r="AW147" s="115"/>
      <c r="AX147" s="115"/>
      <c r="AY147" s="115"/>
      <c r="AZ147" s="115">
        <v>0</v>
      </c>
      <c r="BA147" s="115"/>
      <c r="BB147" s="115"/>
      <c r="BC147" s="115"/>
      <c r="BD147" s="115"/>
      <c r="BE147" s="115">
        <v>4500000</v>
      </c>
      <c r="BF147" s="115"/>
      <c r="BG147" s="115"/>
      <c r="BH147" s="115"/>
      <c r="BI147" s="115"/>
    </row>
    <row r="148" spans="1:79" s="99" customFormat="1" ht="27.6" customHeight="1" x14ac:dyDescent="0.25">
      <c r="A148" s="89">
        <v>0</v>
      </c>
      <c r="B148" s="90"/>
      <c r="C148" s="90"/>
      <c r="D148" s="114" t="s">
        <v>190</v>
      </c>
      <c r="E148" s="93"/>
      <c r="F148" s="93"/>
      <c r="G148" s="93"/>
      <c r="H148" s="93"/>
      <c r="I148" s="93"/>
      <c r="J148" s="93"/>
      <c r="K148" s="93"/>
      <c r="L148" s="93"/>
      <c r="M148" s="93"/>
      <c r="N148" s="93"/>
      <c r="O148" s="93"/>
      <c r="P148" s="94"/>
      <c r="Q148" s="36" t="s">
        <v>188</v>
      </c>
      <c r="R148" s="36"/>
      <c r="S148" s="36"/>
      <c r="T148" s="36"/>
      <c r="U148" s="36"/>
      <c r="V148" s="114" t="s">
        <v>189</v>
      </c>
      <c r="W148" s="93"/>
      <c r="X148" s="93"/>
      <c r="Y148" s="93"/>
      <c r="Z148" s="93"/>
      <c r="AA148" s="93"/>
      <c r="AB148" s="93"/>
      <c r="AC148" s="93"/>
      <c r="AD148" s="93"/>
      <c r="AE148" s="94"/>
      <c r="AF148" s="115">
        <v>0</v>
      </c>
      <c r="AG148" s="115"/>
      <c r="AH148" s="115"/>
      <c r="AI148" s="115"/>
      <c r="AJ148" s="115"/>
      <c r="AK148" s="115">
        <v>0</v>
      </c>
      <c r="AL148" s="115"/>
      <c r="AM148" s="115"/>
      <c r="AN148" s="115"/>
      <c r="AO148" s="115"/>
      <c r="AP148" s="115">
        <v>0</v>
      </c>
      <c r="AQ148" s="115"/>
      <c r="AR148" s="115"/>
      <c r="AS148" s="115"/>
      <c r="AT148" s="115"/>
      <c r="AU148" s="115">
        <v>0</v>
      </c>
      <c r="AV148" s="115"/>
      <c r="AW148" s="115"/>
      <c r="AX148" s="115"/>
      <c r="AY148" s="115"/>
      <c r="AZ148" s="115">
        <v>0</v>
      </c>
      <c r="BA148" s="115"/>
      <c r="BB148" s="115"/>
      <c r="BC148" s="115"/>
      <c r="BD148" s="115"/>
      <c r="BE148" s="115">
        <v>0</v>
      </c>
      <c r="BF148" s="115"/>
      <c r="BG148" s="115"/>
      <c r="BH148" s="115"/>
      <c r="BI148" s="115"/>
    </row>
    <row r="149" spans="1:79" s="99" customFormat="1" ht="13.8" customHeight="1" x14ac:dyDescent="0.25">
      <c r="A149" s="89">
        <v>0</v>
      </c>
      <c r="B149" s="90"/>
      <c r="C149" s="90"/>
      <c r="D149" s="114" t="s">
        <v>191</v>
      </c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4"/>
      <c r="Q149" s="36" t="s">
        <v>188</v>
      </c>
      <c r="R149" s="36"/>
      <c r="S149" s="36"/>
      <c r="T149" s="36"/>
      <c r="U149" s="36"/>
      <c r="V149" s="114" t="s">
        <v>189</v>
      </c>
      <c r="W149" s="93"/>
      <c r="X149" s="93"/>
      <c r="Y149" s="93"/>
      <c r="Z149" s="93"/>
      <c r="AA149" s="93"/>
      <c r="AB149" s="93"/>
      <c r="AC149" s="93"/>
      <c r="AD149" s="93"/>
      <c r="AE149" s="94"/>
      <c r="AF149" s="115">
        <v>4500000</v>
      </c>
      <c r="AG149" s="115"/>
      <c r="AH149" s="115"/>
      <c r="AI149" s="115"/>
      <c r="AJ149" s="115"/>
      <c r="AK149" s="115">
        <v>0</v>
      </c>
      <c r="AL149" s="115"/>
      <c r="AM149" s="115"/>
      <c r="AN149" s="115"/>
      <c r="AO149" s="115"/>
      <c r="AP149" s="115">
        <v>4500000</v>
      </c>
      <c r="AQ149" s="115"/>
      <c r="AR149" s="115"/>
      <c r="AS149" s="115"/>
      <c r="AT149" s="115"/>
      <c r="AU149" s="115">
        <v>4500000</v>
      </c>
      <c r="AV149" s="115"/>
      <c r="AW149" s="115"/>
      <c r="AX149" s="115"/>
      <c r="AY149" s="115"/>
      <c r="AZ149" s="115">
        <v>0</v>
      </c>
      <c r="BA149" s="115"/>
      <c r="BB149" s="115"/>
      <c r="BC149" s="115"/>
      <c r="BD149" s="115"/>
      <c r="BE149" s="115">
        <v>4500000</v>
      </c>
      <c r="BF149" s="115"/>
      <c r="BG149" s="115"/>
      <c r="BH149" s="115"/>
      <c r="BI149" s="115"/>
    </row>
    <row r="150" spans="1:79" s="99" customFormat="1" ht="41.4" customHeight="1" x14ac:dyDescent="0.25">
      <c r="A150" s="89">
        <v>0</v>
      </c>
      <c r="B150" s="90"/>
      <c r="C150" s="90"/>
      <c r="D150" s="114" t="s">
        <v>192</v>
      </c>
      <c r="E150" s="93"/>
      <c r="F150" s="93"/>
      <c r="G150" s="93"/>
      <c r="H150" s="93"/>
      <c r="I150" s="93"/>
      <c r="J150" s="93"/>
      <c r="K150" s="93"/>
      <c r="L150" s="93"/>
      <c r="M150" s="93"/>
      <c r="N150" s="93"/>
      <c r="O150" s="93"/>
      <c r="P150" s="94"/>
      <c r="Q150" s="36" t="s">
        <v>188</v>
      </c>
      <c r="R150" s="36"/>
      <c r="S150" s="36"/>
      <c r="T150" s="36"/>
      <c r="U150" s="36"/>
      <c r="V150" s="114" t="s">
        <v>193</v>
      </c>
      <c r="W150" s="93"/>
      <c r="X150" s="93"/>
      <c r="Y150" s="93"/>
      <c r="Z150" s="93"/>
      <c r="AA150" s="93"/>
      <c r="AB150" s="93"/>
      <c r="AC150" s="93"/>
      <c r="AD150" s="93"/>
      <c r="AE150" s="94"/>
      <c r="AF150" s="115">
        <v>0</v>
      </c>
      <c r="AG150" s="115"/>
      <c r="AH150" s="115"/>
      <c r="AI150" s="115"/>
      <c r="AJ150" s="115"/>
      <c r="AK150" s="115">
        <v>0</v>
      </c>
      <c r="AL150" s="115"/>
      <c r="AM150" s="115"/>
      <c r="AN150" s="115"/>
      <c r="AO150" s="115"/>
      <c r="AP150" s="115">
        <v>0</v>
      </c>
      <c r="AQ150" s="115"/>
      <c r="AR150" s="115"/>
      <c r="AS150" s="115"/>
      <c r="AT150" s="115"/>
      <c r="AU150" s="115">
        <v>0</v>
      </c>
      <c r="AV150" s="115"/>
      <c r="AW150" s="115"/>
      <c r="AX150" s="115"/>
      <c r="AY150" s="115"/>
      <c r="AZ150" s="115">
        <v>0</v>
      </c>
      <c r="BA150" s="115"/>
      <c r="BB150" s="115"/>
      <c r="BC150" s="115"/>
      <c r="BD150" s="115"/>
      <c r="BE150" s="115">
        <v>0</v>
      </c>
      <c r="BF150" s="115"/>
      <c r="BG150" s="115"/>
      <c r="BH150" s="115"/>
      <c r="BI150" s="115"/>
    </row>
    <row r="151" spans="1:79" s="6" customFormat="1" ht="13.8" x14ac:dyDescent="0.25">
      <c r="A151" s="87">
        <v>0</v>
      </c>
      <c r="B151" s="85"/>
      <c r="C151" s="85"/>
      <c r="D151" s="113" t="s">
        <v>194</v>
      </c>
      <c r="E151" s="101"/>
      <c r="F151" s="101"/>
      <c r="G151" s="101"/>
      <c r="H151" s="101"/>
      <c r="I151" s="101"/>
      <c r="J151" s="101"/>
      <c r="K151" s="101"/>
      <c r="L151" s="101"/>
      <c r="M151" s="101"/>
      <c r="N151" s="101"/>
      <c r="O151" s="101"/>
      <c r="P151" s="102"/>
      <c r="Q151" s="111"/>
      <c r="R151" s="111"/>
      <c r="S151" s="111"/>
      <c r="T151" s="111"/>
      <c r="U151" s="111"/>
      <c r="V151" s="113"/>
      <c r="W151" s="101"/>
      <c r="X151" s="101"/>
      <c r="Y151" s="101"/>
      <c r="Z151" s="101"/>
      <c r="AA151" s="101"/>
      <c r="AB151" s="101"/>
      <c r="AC151" s="101"/>
      <c r="AD151" s="101"/>
      <c r="AE151" s="102"/>
      <c r="AF151" s="112"/>
      <c r="AG151" s="112"/>
      <c r="AH151" s="112"/>
      <c r="AI151" s="112"/>
      <c r="AJ151" s="112"/>
      <c r="AK151" s="112"/>
      <c r="AL151" s="112"/>
      <c r="AM151" s="112"/>
      <c r="AN151" s="112"/>
      <c r="AO151" s="112"/>
      <c r="AP151" s="112"/>
      <c r="AQ151" s="112"/>
      <c r="AR151" s="112"/>
      <c r="AS151" s="112"/>
      <c r="AT151" s="112"/>
      <c r="AU151" s="112"/>
      <c r="AV151" s="112"/>
      <c r="AW151" s="112"/>
      <c r="AX151" s="112"/>
      <c r="AY151" s="112"/>
      <c r="AZ151" s="112"/>
      <c r="BA151" s="112"/>
      <c r="BB151" s="112"/>
      <c r="BC151" s="112"/>
      <c r="BD151" s="112"/>
      <c r="BE151" s="112"/>
      <c r="BF151" s="112"/>
      <c r="BG151" s="112"/>
      <c r="BH151" s="112"/>
      <c r="BI151" s="112"/>
    </row>
    <row r="152" spans="1:79" s="99" customFormat="1" ht="27.6" customHeight="1" x14ac:dyDescent="0.25">
      <c r="A152" s="89">
        <v>0</v>
      </c>
      <c r="B152" s="90"/>
      <c r="C152" s="90"/>
      <c r="D152" s="114" t="s">
        <v>195</v>
      </c>
      <c r="E152" s="93"/>
      <c r="F152" s="93"/>
      <c r="G152" s="93"/>
      <c r="H152" s="93"/>
      <c r="I152" s="93"/>
      <c r="J152" s="93"/>
      <c r="K152" s="93"/>
      <c r="L152" s="93"/>
      <c r="M152" s="93"/>
      <c r="N152" s="93"/>
      <c r="O152" s="93"/>
      <c r="P152" s="94"/>
      <c r="Q152" s="36" t="s">
        <v>196</v>
      </c>
      <c r="R152" s="36"/>
      <c r="S152" s="36"/>
      <c r="T152" s="36"/>
      <c r="U152" s="36"/>
      <c r="V152" s="114" t="s">
        <v>189</v>
      </c>
      <c r="W152" s="93"/>
      <c r="X152" s="93"/>
      <c r="Y152" s="93"/>
      <c r="Z152" s="93"/>
      <c r="AA152" s="93"/>
      <c r="AB152" s="93"/>
      <c r="AC152" s="93"/>
      <c r="AD152" s="93"/>
      <c r="AE152" s="94"/>
      <c r="AF152" s="115">
        <v>24800</v>
      </c>
      <c r="AG152" s="115"/>
      <c r="AH152" s="115"/>
      <c r="AI152" s="115"/>
      <c r="AJ152" s="115"/>
      <c r="AK152" s="115">
        <v>0</v>
      </c>
      <c r="AL152" s="115"/>
      <c r="AM152" s="115"/>
      <c r="AN152" s="115"/>
      <c r="AO152" s="115"/>
      <c r="AP152" s="115">
        <v>24800</v>
      </c>
      <c r="AQ152" s="115"/>
      <c r="AR152" s="115"/>
      <c r="AS152" s="115"/>
      <c r="AT152" s="115"/>
      <c r="AU152" s="115">
        <v>24800</v>
      </c>
      <c r="AV152" s="115"/>
      <c r="AW152" s="115"/>
      <c r="AX152" s="115"/>
      <c r="AY152" s="115"/>
      <c r="AZ152" s="115">
        <v>0</v>
      </c>
      <c r="BA152" s="115"/>
      <c r="BB152" s="115"/>
      <c r="BC152" s="115"/>
      <c r="BD152" s="115"/>
      <c r="BE152" s="115">
        <v>24800</v>
      </c>
      <c r="BF152" s="115"/>
      <c r="BG152" s="115"/>
      <c r="BH152" s="115"/>
      <c r="BI152" s="115"/>
    </row>
    <row r="153" spans="1:79" s="99" customFormat="1" ht="41.4" customHeight="1" x14ac:dyDescent="0.25">
      <c r="A153" s="89">
        <v>0</v>
      </c>
      <c r="B153" s="90"/>
      <c r="C153" s="90"/>
      <c r="D153" s="114" t="s">
        <v>197</v>
      </c>
      <c r="E153" s="93"/>
      <c r="F153" s="93"/>
      <c r="G153" s="93"/>
      <c r="H153" s="93"/>
      <c r="I153" s="93"/>
      <c r="J153" s="93"/>
      <c r="K153" s="93"/>
      <c r="L153" s="93"/>
      <c r="M153" s="93"/>
      <c r="N153" s="93"/>
      <c r="O153" s="93"/>
      <c r="P153" s="94"/>
      <c r="Q153" s="36" t="s">
        <v>198</v>
      </c>
      <c r="R153" s="36"/>
      <c r="S153" s="36"/>
      <c r="T153" s="36"/>
      <c r="U153" s="36"/>
      <c r="V153" s="114" t="s">
        <v>189</v>
      </c>
      <c r="W153" s="93"/>
      <c r="X153" s="93"/>
      <c r="Y153" s="93"/>
      <c r="Z153" s="93"/>
      <c r="AA153" s="93"/>
      <c r="AB153" s="93"/>
      <c r="AC153" s="93"/>
      <c r="AD153" s="93"/>
      <c r="AE153" s="94"/>
      <c r="AF153" s="115">
        <v>0</v>
      </c>
      <c r="AG153" s="115"/>
      <c r="AH153" s="115"/>
      <c r="AI153" s="115"/>
      <c r="AJ153" s="115"/>
      <c r="AK153" s="115">
        <v>0</v>
      </c>
      <c r="AL153" s="115"/>
      <c r="AM153" s="115"/>
      <c r="AN153" s="115"/>
      <c r="AO153" s="115"/>
      <c r="AP153" s="115">
        <v>0</v>
      </c>
      <c r="AQ153" s="115"/>
      <c r="AR153" s="115"/>
      <c r="AS153" s="115"/>
      <c r="AT153" s="115"/>
      <c r="AU153" s="115">
        <v>0</v>
      </c>
      <c r="AV153" s="115"/>
      <c r="AW153" s="115"/>
      <c r="AX153" s="115"/>
      <c r="AY153" s="115"/>
      <c r="AZ153" s="115">
        <v>0</v>
      </c>
      <c r="BA153" s="115"/>
      <c r="BB153" s="115"/>
      <c r="BC153" s="115"/>
      <c r="BD153" s="115"/>
      <c r="BE153" s="115">
        <v>0</v>
      </c>
      <c r="BF153" s="115"/>
      <c r="BG153" s="115"/>
      <c r="BH153" s="115"/>
      <c r="BI153" s="115"/>
    </row>
    <row r="154" spans="1:79" s="99" customFormat="1" ht="27.6" customHeight="1" x14ac:dyDescent="0.25">
      <c r="A154" s="89">
        <v>0</v>
      </c>
      <c r="B154" s="90"/>
      <c r="C154" s="90"/>
      <c r="D154" s="114" t="s">
        <v>199</v>
      </c>
      <c r="E154" s="93"/>
      <c r="F154" s="93"/>
      <c r="G154" s="93"/>
      <c r="H154" s="93"/>
      <c r="I154" s="93"/>
      <c r="J154" s="93"/>
      <c r="K154" s="93"/>
      <c r="L154" s="93"/>
      <c r="M154" s="93"/>
      <c r="N154" s="93"/>
      <c r="O154" s="93"/>
      <c r="P154" s="94"/>
      <c r="Q154" s="36" t="s">
        <v>200</v>
      </c>
      <c r="R154" s="36"/>
      <c r="S154" s="36"/>
      <c r="T154" s="36"/>
      <c r="U154" s="36"/>
      <c r="V154" s="114" t="s">
        <v>189</v>
      </c>
      <c r="W154" s="93"/>
      <c r="X154" s="93"/>
      <c r="Y154" s="93"/>
      <c r="Z154" s="93"/>
      <c r="AA154" s="93"/>
      <c r="AB154" s="93"/>
      <c r="AC154" s="93"/>
      <c r="AD154" s="93"/>
      <c r="AE154" s="94"/>
      <c r="AF154" s="115">
        <v>6000</v>
      </c>
      <c r="AG154" s="115"/>
      <c r="AH154" s="115"/>
      <c r="AI154" s="115"/>
      <c r="AJ154" s="115"/>
      <c r="AK154" s="115">
        <v>0</v>
      </c>
      <c r="AL154" s="115"/>
      <c r="AM154" s="115"/>
      <c r="AN154" s="115"/>
      <c r="AO154" s="115"/>
      <c r="AP154" s="115">
        <v>6000</v>
      </c>
      <c r="AQ154" s="115"/>
      <c r="AR154" s="115"/>
      <c r="AS154" s="115"/>
      <c r="AT154" s="115"/>
      <c r="AU154" s="115">
        <v>6000</v>
      </c>
      <c r="AV154" s="115"/>
      <c r="AW154" s="115"/>
      <c r="AX154" s="115"/>
      <c r="AY154" s="115"/>
      <c r="AZ154" s="115">
        <v>0</v>
      </c>
      <c r="BA154" s="115"/>
      <c r="BB154" s="115"/>
      <c r="BC154" s="115"/>
      <c r="BD154" s="115"/>
      <c r="BE154" s="115">
        <v>6000</v>
      </c>
      <c r="BF154" s="115"/>
      <c r="BG154" s="115"/>
      <c r="BH154" s="115"/>
      <c r="BI154" s="115"/>
    </row>
    <row r="155" spans="1:79" s="99" customFormat="1" ht="41.4" customHeight="1" x14ac:dyDescent="0.25">
      <c r="A155" s="89">
        <v>0</v>
      </c>
      <c r="B155" s="90"/>
      <c r="C155" s="90"/>
      <c r="D155" s="114" t="s">
        <v>201</v>
      </c>
      <c r="E155" s="93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4"/>
      <c r="Q155" s="36" t="s">
        <v>196</v>
      </c>
      <c r="R155" s="36"/>
      <c r="S155" s="36"/>
      <c r="T155" s="36"/>
      <c r="U155" s="36"/>
      <c r="V155" s="114" t="s">
        <v>189</v>
      </c>
      <c r="W155" s="93"/>
      <c r="X155" s="93"/>
      <c r="Y155" s="93"/>
      <c r="Z155" s="93"/>
      <c r="AA155" s="93"/>
      <c r="AB155" s="93"/>
      <c r="AC155" s="93"/>
      <c r="AD155" s="93"/>
      <c r="AE155" s="94"/>
      <c r="AF155" s="115">
        <v>0</v>
      </c>
      <c r="AG155" s="115"/>
      <c r="AH155" s="115"/>
      <c r="AI155" s="115"/>
      <c r="AJ155" s="115"/>
      <c r="AK155" s="115">
        <v>0</v>
      </c>
      <c r="AL155" s="115"/>
      <c r="AM155" s="115"/>
      <c r="AN155" s="115"/>
      <c r="AO155" s="115"/>
      <c r="AP155" s="115">
        <v>0</v>
      </c>
      <c r="AQ155" s="115"/>
      <c r="AR155" s="115"/>
      <c r="AS155" s="115"/>
      <c r="AT155" s="115"/>
      <c r="AU155" s="115">
        <v>0</v>
      </c>
      <c r="AV155" s="115"/>
      <c r="AW155" s="115"/>
      <c r="AX155" s="115"/>
      <c r="AY155" s="115"/>
      <c r="AZ155" s="115">
        <v>0</v>
      </c>
      <c r="BA155" s="115"/>
      <c r="BB155" s="115"/>
      <c r="BC155" s="115"/>
      <c r="BD155" s="115"/>
      <c r="BE155" s="115">
        <v>0</v>
      </c>
      <c r="BF155" s="115"/>
      <c r="BG155" s="115"/>
      <c r="BH155" s="115"/>
      <c r="BI155" s="115"/>
    </row>
    <row r="156" spans="1:79" s="6" customFormat="1" ht="13.8" x14ac:dyDescent="0.25">
      <c r="A156" s="87">
        <v>0</v>
      </c>
      <c r="B156" s="85"/>
      <c r="C156" s="85"/>
      <c r="D156" s="113" t="s">
        <v>202</v>
      </c>
      <c r="E156" s="101"/>
      <c r="F156" s="101"/>
      <c r="G156" s="101"/>
      <c r="H156" s="101"/>
      <c r="I156" s="101"/>
      <c r="J156" s="101"/>
      <c r="K156" s="101"/>
      <c r="L156" s="101"/>
      <c r="M156" s="101"/>
      <c r="N156" s="101"/>
      <c r="O156" s="101"/>
      <c r="P156" s="102"/>
      <c r="Q156" s="111"/>
      <c r="R156" s="111"/>
      <c r="S156" s="111"/>
      <c r="T156" s="111"/>
      <c r="U156" s="111"/>
      <c r="V156" s="113"/>
      <c r="W156" s="101"/>
      <c r="X156" s="101"/>
      <c r="Y156" s="101"/>
      <c r="Z156" s="101"/>
      <c r="AA156" s="101"/>
      <c r="AB156" s="101"/>
      <c r="AC156" s="101"/>
      <c r="AD156" s="101"/>
      <c r="AE156" s="102"/>
      <c r="AF156" s="112"/>
      <c r="AG156" s="112"/>
      <c r="AH156" s="112"/>
      <c r="AI156" s="112"/>
      <c r="AJ156" s="112"/>
      <c r="AK156" s="112"/>
      <c r="AL156" s="112"/>
      <c r="AM156" s="112"/>
      <c r="AN156" s="112"/>
      <c r="AO156" s="112"/>
      <c r="AP156" s="112"/>
      <c r="AQ156" s="112"/>
      <c r="AR156" s="112"/>
      <c r="AS156" s="112"/>
      <c r="AT156" s="112"/>
      <c r="AU156" s="112"/>
      <c r="AV156" s="112"/>
      <c r="AW156" s="112"/>
      <c r="AX156" s="112"/>
      <c r="AY156" s="112"/>
      <c r="AZ156" s="112"/>
      <c r="BA156" s="112"/>
      <c r="BB156" s="112"/>
      <c r="BC156" s="112"/>
      <c r="BD156" s="112"/>
      <c r="BE156" s="112"/>
      <c r="BF156" s="112"/>
      <c r="BG156" s="112"/>
      <c r="BH156" s="112"/>
      <c r="BI156" s="112"/>
    </row>
    <row r="157" spans="1:79" s="99" customFormat="1" ht="41.4" customHeight="1" x14ac:dyDescent="0.25">
      <c r="A157" s="89">
        <v>0</v>
      </c>
      <c r="B157" s="90"/>
      <c r="C157" s="90"/>
      <c r="D157" s="114" t="s">
        <v>203</v>
      </c>
      <c r="E157" s="93"/>
      <c r="F157" s="93"/>
      <c r="G157" s="93"/>
      <c r="H157" s="93"/>
      <c r="I157" s="93"/>
      <c r="J157" s="93"/>
      <c r="K157" s="93"/>
      <c r="L157" s="93"/>
      <c r="M157" s="93"/>
      <c r="N157" s="93"/>
      <c r="O157" s="93"/>
      <c r="P157" s="94"/>
      <c r="Q157" s="36" t="s">
        <v>188</v>
      </c>
      <c r="R157" s="36"/>
      <c r="S157" s="36"/>
      <c r="T157" s="36"/>
      <c r="U157" s="36"/>
      <c r="V157" s="114" t="s">
        <v>204</v>
      </c>
      <c r="W157" s="93"/>
      <c r="X157" s="93"/>
      <c r="Y157" s="93"/>
      <c r="Z157" s="93"/>
      <c r="AA157" s="93"/>
      <c r="AB157" s="93"/>
      <c r="AC157" s="93"/>
      <c r="AD157" s="93"/>
      <c r="AE157" s="94"/>
      <c r="AF157" s="115">
        <v>181</v>
      </c>
      <c r="AG157" s="115"/>
      <c r="AH157" s="115"/>
      <c r="AI157" s="115"/>
      <c r="AJ157" s="115"/>
      <c r="AK157" s="115">
        <v>0</v>
      </c>
      <c r="AL157" s="115"/>
      <c r="AM157" s="115"/>
      <c r="AN157" s="115"/>
      <c r="AO157" s="115"/>
      <c r="AP157" s="115">
        <v>181</v>
      </c>
      <c r="AQ157" s="115"/>
      <c r="AR157" s="115"/>
      <c r="AS157" s="115"/>
      <c r="AT157" s="115"/>
      <c r="AU157" s="115">
        <v>181</v>
      </c>
      <c r="AV157" s="115"/>
      <c r="AW157" s="115"/>
      <c r="AX157" s="115"/>
      <c r="AY157" s="115"/>
      <c r="AZ157" s="115">
        <v>0</v>
      </c>
      <c r="BA157" s="115"/>
      <c r="BB157" s="115"/>
      <c r="BC157" s="115"/>
      <c r="BD157" s="115"/>
      <c r="BE157" s="115">
        <v>181</v>
      </c>
      <c r="BF157" s="115"/>
      <c r="BG157" s="115"/>
      <c r="BH157" s="115"/>
      <c r="BI157" s="115"/>
    </row>
    <row r="158" spans="1:79" s="99" customFormat="1" ht="27.6" customHeight="1" x14ac:dyDescent="0.25">
      <c r="A158" s="89">
        <v>0</v>
      </c>
      <c r="B158" s="90"/>
      <c r="C158" s="90"/>
      <c r="D158" s="114" t="s">
        <v>205</v>
      </c>
      <c r="E158" s="93"/>
      <c r="F158" s="93"/>
      <c r="G158" s="93"/>
      <c r="H158" s="93"/>
      <c r="I158" s="93"/>
      <c r="J158" s="93"/>
      <c r="K158" s="93"/>
      <c r="L158" s="93"/>
      <c r="M158" s="93"/>
      <c r="N158" s="93"/>
      <c r="O158" s="93"/>
      <c r="P158" s="94"/>
      <c r="Q158" s="36" t="s">
        <v>188</v>
      </c>
      <c r="R158" s="36"/>
      <c r="S158" s="36"/>
      <c r="T158" s="36"/>
      <c r="U158" s="36"/>
      <c r="V158" s="114" t="s">
        <v>206</v>
      </c>
      <c r="W158" s="93"/>
      <c r="X158" s="93"/>
      <c r="Y158" s="93"/>
      <c r="Z158" s="93"/>
      <c r="AA158" s="93"/>
      <c r="AB158" s="93"/>
      <c r="AC158" s="93"/>
      <c r="AD158" s="93"/>
      <c r="AE158" s="94"/>
      <c r="AF158" s="115">
        <v>0</v>
      </c>
      <c r="AG158" s="115"/>
      <c r="AH158" s="115"/>
      <c r="AI158" s="115"/>
      <c r="AJ158" s="115"/>
      <c r="AK158" s="115">
        <v>0</v>
      </c>
      <c r="AL158" s="115"/>
      <c r="AM158" s="115"/>
      <c r="AN158" s="115"/>
      <c r="AO158" s="115"/>
      <c r="AP158" s="115">
        <v>0</v>
      </c>
      <c r="AQ158" s="115"/>
      <c r="AR158" s="115"/>
      <c r="AS158" s="115"/>
      <c r="AT158" s="115"/>
      <c r="AU158" s="115">
        <v>0</v>
      </c>
      <c r="AV158" s="115"/>
      <c r="AW158" s="115"/>
      <c r="AX158" s="115"/>
      <c r="AY158" s="115"/>
      <c r="AZ158" s="115">
        <v>0</v>
      </c>
      <c r="BA158" s="115"/>
      <c r="BB158" s="115"/>
      <c r="BC158" s="115"/>
      <c r="BD158" s="115"/>
      <c r="BE158" s="115">
        <v>0</v>
      </c>
      <c r="BF158" s="115"/>
      <c r="BG158" s="115"/>
      <c r="BH158" s="115"/>
      <c r="BI158" s="115"/>
    </row>
    <row r="159" spans="1:79" s="99" customFormat="1" ht="13.8" customHeight="1" x14ac:dyDescent="0.25">
      <c r="A159" s="89">
        <v>0</v>
      </c>
      <c r="B159" s="90"/>
      <c r="C159" s="90"/>
      <c r="D159" s="114" t="s">
        <v>207</v>
      </c>
      <c r="E159" s="93"/>
      <c r="F159" s="93"/>
      <c r="G159" s="93"/>
      <c r="H159" s="93"/>
      <c r="I159" s="93"/>
      <c r="J159" s="93"/>
      <c r="K159" s="93"/>
      <c r="L159" s="93"/>
      <c r="M159" s="93"/>
      <c r="N159" s="93"/>
      <c r="O159" s="93"/>
      <c r="P159" s="94"/>
      <c r="Q159" s="36" t="s">
        <v>188</v>
      </c>
      <c r="R159" s="36"/>
      <c r="S159" s="36"/>
      <c r="T159" s="36"/>
      <c r="U159" s="36"/>
      <c r="V159" s="114" t="s">
        <v>206</v>
      </c>
      <c r="W159" s="93"/>
      <c r="X159" s="93"/>
      <c r="Y159" s="93"/>
      <c r="Z159" s="93"/>
      <c r="AA159" s="93"/>
      <c r="AB159" s="93"/>
      <c r="AC159" s="93"/>
      <c r="AD159" s="93"/>
      <c r="AE159" s="94"/>
      <c r="AF159" s="115">
        <v>750</v>
      </c>
      <c r="AG159" s="115"/>
      <c r="AH159" s="115"/>
      <c r="AI159" s="115"/>
      <c r="AJ159" s="115"/>
      <c r="AK159" s="115">
        <v>0</v>
      </c>
      <c r="AL159" s="115"/>
      <c r="AM159" s="115"/>
      <c r="AN159" s="115"/>
      <c r="AO159" s="115"/>
      <c r="AP159" s="115">
        <v>750</v>
      </c>
      <c r="AQ159" s="115"/>
      <c r="AR159" s="115"/>
      <c r="AS159" s="115"/>
      <c r="AT159" s="115"/>
      <c r="AU159" s="115">
        <v>750</v>
      </c>
      <c r="AV159" s="115"/>
      <c r="AW159" s="115"/>
      <c r="AX159" s="115"/>
      <c r="AY159" s="115"/>
      <c r="AZ159" s="115">
        <v>0</v>
      </c>
      <c r="BA159" s="115"/>
      <c r="BB159" s="115"/>
      <c r="BC159" s="115"/>
      <c r="BD159" s="115"/>
      <c r="BE159" s="115">
        <v>750</v>
      </c>
      <c r="BF159" s="115"/>
      <c r="BG159" s="115"/>
      <c r="BH159" s="115"/>
      <c r="BI159" s="115"/>
    </row>
    <row r="160" spans="1:79" s="99" customFormat="1" ht="55.2" customHeight="1" x14ac:dyDescent="0.25">
      <c r="A160" s="89">
        <v>0</v>
      </c>
      <c r="B160" s="90"/>
      <c r="C160" s="90"/>
      <c r="D160" s="114" t="s">
        <v>208</v>
      </c>
      <c r="E160" s="93"/>
      <c r="F160" s="93"/>
      <c r="G160" s="93"/>
      <c r="H160" s="93"/>
      <c r="I160" s="93"/>
      <c r="J160" s="93"/>
      <c r="K160" s="93"/>
      <c r="L160" s="93"/>
      <c r="M160" s="93"/>
      <c r="N160" s="93"/>
      <c r="O160" s="93"/>
      <c r="P160" s="94"/>
      <c r="Q160" s="36" t="s">
        <v>188</v>
      </c>
      <c r="R160" s="36"/>
      <c r="S160" s="36"/>
      <c r="T160" s="36"/>
      <c r="U160" s="36"/>
      <c r="V160" s="114" t="s">
        <v>206</v>
      </c>
      <c r="W160" s="93"/>
      <c r="X160" s="93"/>
      <c r="Y160" s="93"/>
      <c r="Z160" s="93"/>
      <c r="AA160" s="93"/>
      <c r="AB160" s="93"/>
      <c r="AC160" s="93"/>
      <c r="AD160" s="93"/>
      <c r="AE160" s="94"/>
      <c r="AF160" s="115">
        <v>0</v>
      </c>
      <c r="AG160" s="115"/>
      <c r="AH160" s="115"/>
      <c r="AI160" s="115"/>
      <c r="AJ160" s="115"/>
      <c r="AK160" s="115">
        <v>0</v>
      </c>
      <c r="AL160" s="115"/>
      <c r="AM160" s="115"/>
      <c r="AN160" s="115"/>
      <c r="AO160" s="115"/>
      <c r="AP160" s="115">
        <v>0</v>
      </c>
      <c r="AQ160" s="115"/>
      <c r="AR160" s="115"/>
      <c r="AS160" s="115"/>
      <c r="AT160" s="115"/>
      <c r="AU160" s="115">
        <v>0</v>
      </c>
      <c r="AV160" s="115"/>
      <c r="AW160" s="115"/>
      <c r="AX160" s="115"/>
      <c r="AY160" s="115"/>
      <c r="AZ160" s="115">
        <v>0</v>
      </c>
      <c r="BA160" s="115"/>
      <c r="BB160" s="115"/>
      <c r="BC160" s="115"/>
      <c r="BD160" s="115"/>
      <c r="BE160" s="115">
        <v>0</v>
      </c>
      <c r="BF160" s="115"/>
      <c r="BG160" s="115"/>
      <c r="BH160" s="115"/>
      <c r="BI160" s="115"/>
    </row>
    <row r="161" spans="1:79" s="6" customFormat="1" ht="13.8" x14ac:dyDescent="0.25">
      <c r="A161" s="87">
        <v>0</v>
      </c>
      <c r="B161" s="85"/>
      <c r="C161" s="85"/>
      <c r="D161" s="113" t="s">
        <v>209</v>
      </c>
      <c r="E161" s="101"/>
      <c r="F161" s="101"/>
      <c r="G161" s="101"/>
      <c r="H161" s="101"/>
      <c r="I161" s="101"/>
      <c r="J161" s="101"/>
      <c r="K161" s="101"/>
      <c r="L161" s="101"/>
      <c r="M161" s="101"/>
      <c r="N161" s="101"/>
      <c r="O161" s="101"/>
      <c r="P161" s="102"/>
      <c r="Q161" s="111"/>
      <c r="R161" s="111"/>
      <c r="S161" s="111"/>
      <c r="T161" s="111"/>
      <c r="U161" s="111"/>
      <c r="V161" s="113"/>
      <c r="W161" s="101"/>
      <c r="X161" s="101"/>
      <c r="Y161" s="101"/>
      <c r="Z161" s="101"/>
      <c r="AA161" s="101"/>
      <c r="AB161" s="101"/>
      <c r="AC161" s="101"/>
      <c r="AD161" s="101"/>
      <c r="AE161" s="102"/>
      <c r="AF161" s="112"/>
      <c r="AG161" s="112"/>
      <c r="AH161" s="112"/>
      <c r="AI161" s="112"/>
      <c r="AJ161" s="112"/>
      <c r="AK161" s="112"/>
      <c r="AL161" s="112"/>
      <c r="AM161" s="112"/>
      <c r="AN161" s="112"/>
      <c r="AO161" s="112"/>
      <c r="AP161" s="112"/>
      <c r="AQ161" s="112"/>
      <c r="AR161" s="112"/>
      <c r="AS161" s="112"/>
      <c r="AT161" s="112"/>
      <c r="AU161" s="112"/>
      <c r="AV161" s="112"/>
      <c r="AW161" s="112"/>
      <c r="AX161" s="112"/>
      <c r="AY161" s="112"/>
      <c r="AZ161" s="112"/>
      <c r="BA161" s="112"/>
      <c r="BB161" s="112"/>
      <c r="BC161" s="112"/>
      <c r="BD161" s="112"/>
      <c r="BE161" s="112"/>
      <c r="BF161" s="112"/>
      <c r="BG161" s="112"/>
      <c r="BH161" s="112"/>
      <c r="BI161" s="112"/>
    </row>
    <row r="162" spans="1:79" s="99" customFormat="1" ht="55.2" customHeight="1" x14ac:dyDescent="0.25">
      <c r="A162" s="89">
        <v>0</v>
      </c>
      <c r="B162" s="90"/>
      <c r="C162" s="90"/>
      <c r="D162" s="114" t="s">
        <v>210</v>
      </c>
      <c r="E162" s="93"/>
      <c r="F162" s="93"/>
      <c r="G162" s="93"/>
      <c r="H162" s="93"/>
      <c r="I162" s="93"/>
      <c r="J162" s="93"/>
      <c r="K162" s="93"/>
      <c r="L162" s="93"/>
      <c r="M162" s="93"/>
      <c r="N162" s="93"/>
      <c r="O162" s="93"/>
      <c r="P162" s="94"/>
      <c r="Q162" s="36" t="s">
        <v>211</v>
      </c>
      <c r="R162" s="36"/>
      <c r="S162" s="36"/>
      <c r="T162" s="36"/>
      <c r="U162" s="36"/>
      <c r="V162" s="114" t="s">
        <v>204</v>
      </c>
      <c r="W162" s="93"/>
      <c r="X162" s="93"/>
      <c r="Y162" s="93"/>
      <c r="Z162" s="93"/>
      <c r="AA162" s="93"/>
      <c r="AB162" s="93"/>
      <c r="AC162" s="93"/>
      <c r="AD162" s="93"/>
      <c r="AE162" s="94"/>
      <c r="AF162" s="115">
        <v>100</v>
      </c>
      <c r="AG162" s="115"/>
      <c r="AH162" s="115"/>
      <c r="AI162" s="115"/>
      <c r="AJ162" s="115"/>
      <c r="AK162" s="115">
        <v>0</v>
      </c>
      <c r="AL162" s="115"/>
      <c r="AM162" s="115"/>
      <c r="AN162" s="115"/>
      <c r="AO162" s="115"/>
      <c r="AP162" s="115">
        <v>100</v>
      </c>
      <c r="AQ162" s="115"/>
      <c r="AR162" s="115"/>
      <c r="AS162" s="115"/>
      <c r="AT162" s="115"/>
      <c r="AU162" s="115">
        <v>100</v>
      </c>
      <c r="AV162" s="115"/>
      <c r="AW162" s="115"/>
      <c r="AX162" s="115"/>
      <c r="AY162" s="115"/>
      <c r="AZ162" s="115">
        <v>0</v>
      </c>
      <c r="BA162" s="115"/>
      <c r="BB162" s="115"/>
      <c r="BC162" s="115"/>
      <c r="BD162" s="115"/>
      <c r="BE162" s="115">
        <v>100</v>
      </c>
      <c r="BF162" s="115"/>
      <c r="BG162" s="115"/>
      <c r="BH162" s="115"/>
      <c r="BI162" s="115"/>
    </row>
    <row r="164" spans="1:79" ht="14.25" customHeight="1" x14ac:dyDescent="12.75">
      <c r="A164" s="42" t="s">
        <v>124</v>
      </c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42"/>
      <c r="AL164" s="42"/>
      <c r="AM164" s="42"/>
      <c r="AN164" s="42"/>
      <c r="AO164" s="42"/>
      <c r="AP164" s="42"/>
      <c r="AQ164" s="42"/>
      <c r="AR164" s="42"/>
      <c r="AS164" s="42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  <c r="BF164" s="42"/>
      <c r="BG164" s="42"/>
      <c r="BH164" s="42"/>
      <c r="BI164" s="42"/>
      <c r="BJ164" s="42"/>
      <c r="BK164" s="42"/>
      <c r="BL164" s="42"/>
    </row>
    <row r="165" spans="1:79" ht="15" customHeight="1" x14ac:dyDescent="12.75">
      <c r="A165" s="53" t="s">
        <v>228</v>
      </c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  <c r="AA165" s="53"/>
      <c r="AB165" s="53"/>
      <c r="AC165" s="53"/>
      <c r="AD165" s="53"/>
      <c r="AE165" s="53"/>
      <c r="AF165" s="53"/>
      <c r="AG165" s="53"/>
      <c r="AH165" s="53"/>
      <c r="AI165" s="53"/>
      <c r="AJ165" s="53"/>
      <c r="AK165" s="53"/>
      <c r="AL165" s="53"/>
      <c r="AM165" s="53"/>
      <c r="AN165" s="53"/>
      <c r="AO165" s="53"/>
      <c r="AP165" s="53"/>
      <c r="AQ165" s="53"/>
      <c r="AR165" s="53"/>
      <c r="AS165" s="53"/>
      <c r="AT165" s="53"/>
      <c r="AU165" s="53"/>
      <c r="AV165" s="53"/>
      <c r="AW165" s="53"/>
      <c r="AX165" s="53"/>
      <c r="AY165" s="53"/>
      <c r="AZ165" s="53"/>
      <c r="BA165" s="53"/>
      <c r="BB165" s="53"/>
      <c r="BC165" s="53"/>
      <c r="BD165" s="53"/>
      <c r="BE165" s="53"/>
      <c r="BF165" s="53"/>
      <c r="BG165" s="53"/>
      <c r="BH165" s="53"/>
      <c r="BI165" s="53"/>
      <c r="BJ165" s="53"/>
      <c r="BK165" s="53"/>
      <c r="BL165" s="53"/>
      <c r="BM165" s="53"/>
      <c r="BN165" s="53"/>
      <c r="BO165" s="53"/>
      <c r="BP165" s="53"/>
      <c r="BQ165" s="53"/>
      <c r="BR165" s="53"/>
    </row>
    <row r="166" spans="1:79" ht="12.9" customHeight="1" x14ac:dyDescent="0.25">
      <c r="A166" s="61" t="s">
        <v>19</v>
      </c>
      <c r="B166" s="62"/>
      <c r="C166" s="62"/>
      <c r="D166" s="62"/>
      <c r="E166" s="62"/>
      <c r="F166" s="62"/>
      <c r="G166" s="62"/>
      <c r="H166" s="62"/>
      <c r="I166" s="62"/>
      <c r="J166" s="62"/>
      <c r="K166" s="62"/>
      <c r="L166" s="62"/>
      <c r="M166" s="62"/>
      <c r="N166" s="62"/>
      <c r="O166" s="62"/>
      <c r="P166" s="62"/>
      <c r="Q166" s="62"/>
      <c r="R166" s="62"/>
      <c r="S166" s="62"/>
      <c r="T166" s="63"/>
      <c r="U166" s="36" t="s">
        <v>229</v>
      </c>
      <c r="V166" s="36"/>
      <c r="W166" s="36"/>
      <c r="X166" s="36"/>
      <c r="Y166" s="36"/>
      <c r="Z166" s="36"/>
      <c r="AA166" s="36"/>
      <c r="AB166" s="36"/>
      <c r="AC166" s="36"/>
      <c r="AD166" s="36"/>
      <c r="AE166" s="36" t="s">
        <v>232</v>
      </c>
      <c r="AF166" s="36"/>
      <c r="AG166" s="36"/>
      <c r="AH166" s="36"/>
      <c r="AI166" s="36"/>
      <c r="AJ166" s="36"/>
      <c r="AK166" s="36"/>
      <c r="AL166" s="36"/>
      <c r="AM166" s="36"/>
      <c r="AN166" s="36"/>
      <c r="AO166" s="36" t="s">
        <v>240</v>
      </c>
      <c r="AP166" s="36"/>
      <c r="AQ166" s="36"/>
      <c r="AR166" s="36"/>
      <c r="AS166" s="36"/>
      <c r="AT166" s="36"/>
      <c r="AU166" s="36"/>
      <c r="AV166" s="36"/>
      <c r="AW166" s="36"/>
      <c r="AX166" s="36"/>
      <c r="AY166" s="36" t="s">
        <v>250</v>
      </c>
      <c r="AZ166" s="36"/>
      <c r="BA166" s="36"/>
      <c r="BB166" s="36"/>
      <c r="BC166" s="36"/>
      <c r="BD166" s="36"/>
      <c r="BE166" s="36"/>
      <c r="BF166" s="36"/>
      <c r="BG166" s="36"/>
      <c r="BH166" s="36"/>
      <c r="BI166" s="36" t="s">
        <v>255</v>
      </c>
      <c r="BJ166" s="36"/>
      <c r="BK166" s="36"/>
      <c r="BL166" s="36"/>
      <c r="BM166" s="36"/>
      <c r="BN166" s="36"/>
      <c r="BO166" s="36"/>
      <c r="BP166" s="36"/>
      <c r="BQ166" s="36"/>
      <c r="BR166" s="36"/>
    </row>
    <row r="167" spans="1:79" ht="30" customHeight="1" x14ac:dyDescent="0.25">
      <c r="A167" s="64"/>
      <c r="B167" s="65"/>
      <c r="C167" s="65"/>
      <c r="D167" s="65"/>
      <c r="E167" s="65"/>
      <c r="F167" s="65"/>
      <c r="G167" s="65"/>
      <c r="H167" s="65"/>
      <c r="I167" s="65"/>
      <c r="J167" s="65"/>
      <c r="K167" s="65"/>
      <c r="L167" s="65"/>
      <c r="M167" s="65"/>
      <c r="N167" s="65"/>
      <c r="O167" s="65"/>
      <c r="P167" s="65"/>
      <c r="Q167" s="65"/>
      <c r="R167" s="65"/>
      <c r="S167" s="65"/>
      <c r="T167" s="66"/>
      <c r="U167" s="36" t="s">
        <v>4</v>
      </c>
      <c r="V167" s="36"/>
      <c r="W167" s="36"/>
      <c r="X167" s="36"/>
      <c r="Y167" s="36"/>
      <c r="Z167" s="36" t="s">
        <v>3</v>
      </c>
      <c r="AA167" s="36"/>
      <c r="AB167" s="36"/>
      <c r="AC167" s="36"/>
      <c r="AD167" s="36"/>
      <c r="AE167" s="36" t="s">
        <v>4</v>
      </c>
      <c r="AF167" s="36"/>
      <c r="AG167" s="36"/>
      <c r="AH167" s="36"/>
      <c r="AI167" s="36"/>
      <c r="AJ167" s="36" t="s">
        <v>3</v>
      </c>
      <c r="AK167" s="36"/>
      <c r="AL167" s="36"/>
      <c r="AM167" s="36"/>
      <c r="AN167" s="36"/>
      <c r="AO167" s="36" t="s">
        <v>4</v>
      </c>
      <c r="AP167" s="36"/>
      <c r="AQ167" s="36"/>
      <c r="AR167" s="36"/>
      <c r="AS167" s="36"/>
      <c r="AT167" s="36" t="s">
        <v>3</v>
      </c>
      <c r="AU167" s="36"/>
      <c r="AV167" s="36"/>
      <c r="AW167" s="36"/>
      <c r="AX167" s="36"/>
      <c r="AY167" s="36" t="s">
        <v>4</v>
      </c>
      <c r="AZ167" s="36"/>
      <c r="BA167" s="36"/>
      <c r="BB167" s="36"/>
      <c r="BC167" s="36"/>
      <c r="BD167" s="36" t="s">
        <v>3</v>
      </c>
      <c r="BE167" s="36"/>
      <c r="BF167" s="36"/>
      <c r="BG167" s="36"/>
      <c r="BH167" s="36"/>
      <c r="BI167" s="36" t="s">
        <v>4</v>
      </c>
      <c r="BJ167" s="36"/>
      <c r="BK167" s="36"/>
      <c r="BL167" s="36"/>
      <c r="BM167" s="36"/>
      <c r="BN167" s="36" t="s">
        <v>3</v>
      </c>
      <c r="BO167" s="36"/>
      <c r="BP167" s="36"/>
      <c r="BQ167" s="36"/>
      <c r="BR167" s="36"/>
    </row>
    <row r="168" spans="1:79" ht="15" customHeight="1" x14ac:dyDescent="0.25">
      <c r="A168" s="30">
        <v>1</v>
      </c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2"/>
      <c r="U168" s="36">
        <v>2</v>
      </c>
      <c r="V168" s="36"/>
      <c r="W168" s="36"/>
      <c r="X168" s="36"/>
      <c r="Y168" s="36"/>
      <c r="Z168" s="36">
        <v>3</v>
      </c>
      <c r="AA168" s="36"/>
      <c r="AB168" s="36"/>
      <c r="AC168" s="36"/>
      <c r="AD168" s="36"/>
      <c r="AE168" s="36">
        <v>4</v>
      </c>
      <c r="AF168" s="36"/>
      <c r="AG168" s="36"/>
      <c r="AH168" s="36"/>
      <c r="AI168" s="36"/>
      <c r="AJ168" s="36">
        <v>5</v>
      </c>
      <c r="AK168" s="36"/>
      <c r="AL168" s="36"/>
      <c r="AM168" s="36"/>
      <c r="AN168" s="36"/>
      <c r="AO168" s="36">
        <v>6</v>
      </c>
      <c r="AP168" s="36"/>
      <c r="AQ168" s="36"/>
      <c r="AR168" s="36"/>
      <c r="AS168" s="36"/>
      <c r="AT168" s="36">
        <v>7</v>
      </c>
      <c r="AU168" s="36"/>
      <c r="AV168" s="36"/>
      <c r="AW168" s="36"/>
      <c r="AX168" s="36"/>
      <c r="AY168" s="36">
        <v>8</v>
      </c>
      <c r="AZ168" s="36"/>
      <c r="BA168" s="36"/>
      <c r="BB168" s="36"/>
      <c r="BC168" s="36"/>
      <c r="BD168" s="36">
        <v>9</v>
      </c>
      <c r="BE168" s="36"/>
      <c r="BF168" s="36"/>
      <c r="BG168" s="36"/>
      <c r="BH168" s="36"/>
      <c r="BI168" s="36">
        <v>10</v>
      </c>
      <c r="BJ168" s="36"/>
      <c r="BK168" s="36"/>
      <c r="BL168" s="36"/>
      <c r="BM168" s="36"/>
      <c r="BN168" s="36">
        <v>11</v>
      </c>
      <c r="BO168" s="36"/>
      <c r="BP168" s="36"/>
      <c r="BQ168" s="36"/>
      <c r="BR168" s="36"/>
    </row>
    <row r="169" spans="1:79" s="1" customFormat="1" ht="15.75" hidden="1" customHeight="1" x14ac:dyDescent="0.25">
      <c r="A169" s="33" t="s">
        <v>57</v>
      </c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5"/>
      <c r="U169" s="38" t="s">
        <v>65</v>
      </c>
      <c r="V169" s="38"/>
      <c r="W169" s="38"/>
      <c r="X169" s="38"/>
      <c r="Y169" s="38"/>
      <c r="Z169" s="37" t="s">
        <v>66</v>
      </c>
      <c r="AA169" s="37"/>
      <c r="AB169" s="37"/>
      <c r="AC169" s="37"/>
      <c r="AD169" s="37"/>
      <c r="AE169" s="38" t="s">
        <v>67</v>
      </c>
      <c r="AF169" s="38"/>
      <c r="AG169" s="38"/>
      <c r="AH169" s="38"/>
      <c r="AI169" s="38"/>
      <c r="AJ169" s="37" t="s">
        <v>68</v>
      </c>
      <c r="AK169" s="37"/>
      <c r="AL169" s="37"/>
      <c r="AM169" s="37"/>
      <c r="AN169" s="37"/>
      <c r="AO169" s="38" t="s">
        <v>58</v>
      </c>
      <c r="AP169" s="38"/>
      <c r="AQ169" s="38"/>
      <c r="AR169" s="38"/>
      <c r="AS169" s="38"/>
      <c r="AT169" s="37" t="s">
        <v>59</v>
      </c>
      <c r="AU169" s="37"/>
      <c r="AV169" s="37"/>
      <c r="AW169" s="37"/>
      <c r="AX169" s="37"/>
      <c r="AY169" s="38" t="s">
        <v>60</v>
      </c>
      <c r="AZ169" s="38"/>
      <c r="BA169" s="38"/>
      <c r="BB169" s="38"/>
      <c r="BC169" s="38"/>
      <c r="BD169" s="37" t="s">
        <v>61</v>
      </c>
      <c r="BE169" s="37"/>
      <c r="BF169" s="37"/>
      <c r="BG169" s="37"/>
      <c r="BH169" s="37"/>
      <c r="BI169" s="38" t="s">
        <v>62</v>
      </c>
      <c r="BJ169" s="38"/>
      <c r="BK169" s="38"/>
      <c r="BL169" s="38"/>
      <c r="BM169" s="38"/>
      <c r="BN169" s="37" t="s">
        <v>63</v>
      </c>
      <c r="BO169" s="37"/>
      <c r="BP169" s="37"/>
      <c r="BQ169" s="37"/>
      <c r="BR169" s="37"/>
      <c r="CA169" t="s">
        <v>41</v>
      </c>
    </row>
    <row r="170" spans="1:79" s="6" customFormat="1" ht="12.75" customHeight="1" x14ac:dyDescent="0.25">
      <c r="A170" s="87" t="s">
        <v>147</v>
      </c>
      <c r="B170" s="85"/>
      <c r="C170" s="85"/>
      <c r="D170" s="85"/>
      <c r="E170" s="85"/>
      <c r="F170" s="85"/>
      <c r="G170" s="85"/>
      <c r="H170" s="85"/>
      <c r="I170" s="85"/>
      <c r="J170" s="85"/>
      <c r="K170" s="85"/>
      <c r="L170" s="85"/>
      <c r="M170" s="85"/>
      <c r="N170" s="85"/>
      <c r="O170" s="85"/>
      <c r="P170" s="85"/>
      <c r="Q170" s="85"/>
      <c r="R170" s="85"/>
      <c r="S170" s="85"/>
      <c r="T170" s="8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CA170" s="6" t="s">
        <v>42</v>
      </c>
    </row>
    <row r="171" spans="1:79" s="99" customFormat="1" ht="26.4" customHeight="1" x14ac:dyDescent="0.25">
      <c r="A171" s="92" t="s">
        <v>212</v>
      </c>
      <c r="B171" s="93"/>
      <c r="C171" s="93"/>
      <c r="D171" s="93"/>
      <c r="E171" s="93"/>
      <c r="F171" s="93"/>
      <c r="G171" s="93"/>
      <c r="H171" s="93"/>
      <c r="I171" s="93"/>
      <c r="J171" s="93"/>
      <c r="K171" s="93"/>
      <c r="L171" s="93"/>
      <c r="M171" s="93"/>
      <c r="N171" s="93"/>
      <c r="O171" s="93"/>
      <c r="P171" s="93"/>
      <c r="Q171" s="93"/>
      <c r="R171" s="93"/>
      <c r="S171" s="93"/>
      <c r="T171" s="94"/>
      <c r="U171" s="117" t="s">
        <v>173</v>
      </c>
      <c r="V171" s="117"/>
      <c r="W171" s="117"/>
      <c r="X171" s="117"/>
      <c r="Y171" s="117"/>
      <c r="Z171" s="117"/>
      <c r="AA171" s="117"/>
      <c r="AB171" s="117"/>
      <c r="AC171" s="117"/>
      <c r="AD171" s="117"/>
      <c r="AE171" s="117" t="s">
        <v>173</v>
      </c>
      <c r="AF171" s="117"/>
      <c r="AG171" s="117"/>
      <c r="AH171" s="117"/>
      <c r="AI171" s="117"/>
      <c r="AJ171" s="117"/>
      <c r="AK171" s="117"/>
      <c r="AL171" s="117"/>
      <c r="AM171" s="117"/>
      <c r="AN171" s="117"/>
      <c r="AO171" s="117" t="s">
        <v>173</v>
      </c>
      <c r="AP171" s="117"/>
      <c r="AQ171" s="117"/>
      <c r="AR171" s="117"/>
      <c r="AS171" s="117"/>
      <c r="AT171" s="117"/>
      <c r="AU171" s="117"/>
      <c r="AV171" s="117"/>
      <c r="AW171" s="117"/>
      <c r="AX171" s="117"/>
      <c r="AY171" s="117" t="s">
        <v>173</v>
      </c>
      <c r="AZ171" s="117"/>
      <c r="BA171" s="117"/>
      <c r="BB171" s="117"/>
      <c r="BC171" s="117"/>
      <c r="BD171" s="117"/>
      <c r="BE171" s="117"/>
      <c r="BF171" s="117"/>
      <c r="BG171" s="117"/>
      <c r="BH171" s="117"/>
      <c r="BI171" s="117" t="s">
        <v>173</v>
      </c>
      <c r="BJ171" s="117"/>
      <c r="BK171" s="117"/>
      <c r="BL171" s="117"/>
      <c r="BM171" s="117"/>
      <c r="BN171" s="117"/>
      <c r="BO171" s="117"/>
      <c r="BP171" s="117"/>
      <c r="BQ171" s="117"/>
      <c r="BR171" s="117"/>
    </row>
    <row r="174" spans="1:79" ht="14.25" customHeight="1" x14ac:dyDescent="12.75">
      <c r="A174" s="42" t="s">
        <v>125</v>
      </c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42"/>
      <c r="AL174" s="42"/>
      <c r="AM174" s="42"/>
      <c r="AN174" s="42"/>
      <c r="AO174" s="42"/>
      <c r="AP174" s="42"/>
      <c r="AQ174" s="42"/>
      <c r="AR174" s="42"/>
      <c r="AS174" s="42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  <c r="BF174" s="42"/>
      <c r="BG174" s="42"/>
      <c r="BH174" s="42"/>
      <c r="BI174" s="42"/>
      <c r="BJ174" s="42"/>
      <c r="BK174" s="42"/>
      <c r="BL174" s="42"/>
    </row>
    <row r="175" spans="1:79" ht="15" customHeight="1" x14ac:dyDescent="0.25">
      <c r="A175" s="61" t="s">
        <v>6</v>
      </c>
      <c r="B175" s="62"/>
      <c r="C175" s="62"/>
      <c r="D175" s="61" t="s">
        <v>10</v>
      </c>
      <c r="E175" s="62"/>
      <c r="F175" s="62"/>
      <c r="G175" s="62"/>
      <c r="H175" s="62"/>
      <c r="I175" s="62"/>
      <c r="J175" s="62"/>
      <c r="K175" s="62"/>
      <c r="L175" s="62"/>
      <c r="M175" s="62"/>
      <c r="N175" s="62"/>
      <c r="O175" s="62"/>
      <c r="P175" s="62"/>
      <c r="Q175" s="62"/>
      <c r="R175" s="62"/>
      <c r="S175" s="62"/>
      <c r="T175" s="62"/>
      <c r="U175" s="62"/>
      <c r="V175" s="63"/>
      <c r="W175" s="36" t="s">
        <v>229</v>
      </c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 t="s">
        <v>233</v>
      </c>
      <c r="AJ175" s="36"/>
      <c r="AK175" s="36"/>
      <c r="AL175" s="36"/>
      <c r="AM175" s="36"/>
      <c r="AN175" s="36"/>
      <c r="AO175" s="36"/>
      <c r="AP175" s="36"/>
      <c r="AQ175" s="36"/>
      <c r="AR175" s="36"/>
      <c r="AS175" s="36"/>
      <c r="AT175" s="36"/>
      <c r="AU175" s="36" t="s">
        <v>245</v>
      </c>
      <c r="AV175" s="36"/>
      <c r="AW175" s="36"/>
      <c r="AX175" s="36"/>
      <c r="AY175" s="36"/>
      <c r="AZ175" s="36"/>
      <c r="BA175" s="36" t="s">
        <v>251</v>
      </c>
      <c r="BB175" s="36"/>
      <c r="BC175" s="36"/>
      <c r="BD175" s="36"/>
      <c r="BE175" s="36"/>
      <c r="BF175" s="36"/>
      <c r="BG175" s="36" t="s">
        <v>260</v>
      </c>
      <c r="BH175" s="36"/>
      <c r="BI175" s="36"/>
      <c r="BJ175" s="36"/>
      <c r="BK175" s="36"/>
      <c r="BL175" s="36"/>
    </row>
    <row r="176" spans="1:79" ht="15" customHeight="1" x14ac:dyDescent="0.25">
      <c r="A176" s="77"/>
      <c r="B176" s="78"/>
      <c r="C176" s="78"/>
      <c r="D176" s="77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9"/>
      <c r="W176" s="36" t="s">
        <v>4</v>
      </c>
      <c r="X176" s="36"/>
      <c r="Y176" s="36"/>
      <c r="Z176" s="36"/>
      <c r="AA176" s="36"/>
      <c r="AB176" s="36"/>
      <c r="AC176" s="36" t="s">
        <v>3</v>
      </c>
      <c r="AD176" s="36"/>
      <c r="AE176" s="36"/>
      <c r="AF176" s="36"/>
      <c r="AG176" s="36"/>
      <c r="AH176" s="36"/>
      <c r="AI176" s="36" t="s">
        <v>4</v>
      </c>
      <c r="AJ176" s="36"/>
      <c r="AK176" s="36"/>
      <c r="AL176" s="36"/>
      <c r="AM176" s="36"/>
      <c r="AN176" s="36"/>
      <c r="AO176" s="36" t="s">
        <v>3</v>
      </c>
      <c r="AP176" s="36"/>
      <c r="AQ176" s="36"/>
      <c r="AR176" s="36"/>
      <c r="AS176" s="36"/>
      <c r="AT176" s="36"/>
      <c r="AU176" s="49" t="s">
        <v>4</v>
      </c>
      <c r="AV176" s="49"/>
      <c r="AW176" s="49"/>
      <c r="AX176" s="49" t="s">
        <v>3</v>
      </c>
      <c r="AY176" s="49"/>
      <c r="AZ176" s="49"/>
      <c r="BA176" s="49" t="s">
        <v>4</v>
      </c>
      <c r="BB176" s="49"/>
      <c r="BC176" s="49"/>
      <c r="BD176" s="49" t="s">
        <v>3</v>
      </c>
      <c r="BE176" s="49"/>
      <c r="BF176" s="49"/>
      <c r="BG176" s="49" t="s">
        <v>4</v>
      </c>
      <c r="BH176" s="49"/>
      <c r="BI176" s="49"/>
      <c r="BJ176" s="49" t="s">
        <v>3</v>
      </c>
      <c r="BK176" s="49"/>
      <c r="BL176" s="49"/>
    </row>
    <row r="177" spans="1:79" ht="57" customHeight="1" x14ac:dyDescent="0.25">
      <c r="A177" s="64"/>
      <c r="B177" s="65"/>
      <c r="C177" s="65"/>
      <c r="D177" s="64"/>
      <c r="E177" s="65"/>
      <c r="F177" s="65"/>
      <c r="G177" s="65"/>
      <c r="H177" s="65"/>
      <c r="I177" s="65"/>
      <c r="J177" s="65"/>
      <c r="K177" s="65"/>
      <c r="L177" s="65"/>
      <c r="M177" s="65"/>
      <c r="N177" s="65"/>
      <c r="O177" s="65"/>
      <c r="P177" s="65"/>
      <c r="Q177" s="65"/>
      <c r="R177" s="65"/>
      <c r="S177" s="65"/>
      <c r="T177" s="65"/>
      <c r="U177" s="65"/>
      <c r="V177" s="66"/>
      <c r="W177" s="36" t="s">
        <v>12</v>
      </c>
      <c r="X177" s="36"/>
      <c r="Y177" s="36"/>
      <c r="Z177" s="36" t="s">
        <v>11</v>
      </c>
      <c r="AA177" s="36"/>
      <c r="AB177" s="36"/>
      <c r="AC177" s="36" t="s">
        <v>12</v>
      </c>
      <c r="AD177" s="36"/>
      <c r="AE177" s="36"/>
      <c r="AF177" s="36" t="s">
        <v>11</v>
      </c>
      <c r="AG177" s="36"/>
      <c r="AH177" s="36"/>
      <c r="AI177" s="36" t="s">
        <v>12</v>
      </c>
      <c r="AJ177" s="36"/>
      <c r="AK177" s="36"/>
      <c r="AL177" s="36" t="s">
        <v>11</v>
      </c>
      <c r="AM177" s="36"/>
      <c r="AN177" s="36"/>
      <c r="AO177" s="36" t="s">
        <v>12</v>
      </c>
      <c r="AP177" s="36"/>
      <c r="AQ177" s="36"/>
      <c r="AR177" s="36" t="s">
        <v>11</v>
      </c>
      <c r="AS177" s="36"/>
      <c r="AT177" s="36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</row>
    <row r="178" spans="1:79" ht="15" customHeight="1" x14ac:dyDescent="0.25">
      <c r="A178" s="30">
        <v>1</v>
      </c>
      <c r="B178" s="31"/>
      <c r="C178" s="31"/>
      <c r="D178" s="30">
        <v>2</v>
      </c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2"/>
      <c r="W178" s="36">
        <v>3</v>
      </c>
      <c r="X178" s="36"/>
      <c r="Y178" s="36"/>
      <c r="Z178" s="36">
        <v>4</v>
      </c>
      <c r="AA178" s="36"/>
      <c r="AB178" s="36"/>
      <c r="AC178" s="36">
        <v>5</v>
      </c>
      <c r="AD178" s="36"/>
      <c r="AE178" s="36"/>
      <c r="AF178" s="36">
        <v>6</v>
      </c>
      <c r="AG178" s="36"/>
      <c r="AH178" s="36"/>
      <c r="AI178" s="36">
        <v>7</v>
      </c>
      <c r="AJ178" s="36"/>
      <c r="AK178" s="36"/>
      <c r="AL178" s="36">
        <v>8</v>
      </c>
      <c r="AM178" s="36"/>
      <c r="AN178" s="36"/>
      <c r="AO178" s="36">
        <v>9</v>
      </c>
      <c r="AP178" s="36"/>
      <c r="AQ178" s="36"/>
      <c r="AR178" s="36">
        <v>10</v>
      </c>
      <c r="AS178" s="36"/>
      <c r="AT178" s="36"/>
      <c r="AU178" s="36">
        <v>11</v>
      </c>
      <c r="AV178" s="36"/>
      <c r="AW178" s="36"/>
      <c r="AX178" s="36">
        <v>12</v>
      </c>
      <c r="AY178" s="36"/>
      <c r="AZ178" s="36"/>
      <c r="BA178" s="36">
        <v>13</v>
      </c>
      <c r="BB178" s="36"/>
      <c r="BC178" s="36"/>
      <c r="BD178" s="36">
        <v>14</v>
      </c>
      <c r="BE178" s="36"/>
      <c r="BF178" s="36"/>
      <c r="BG178" s="36">
        <v>15</v>
      </c>
      <c r="BH178" s="36"/>
      <c r="BI178" s="36"/>
      <c r="BJ178" s="36">
        <v>16</v>
      </c>
      <c r="BK178" s="36"/>
      <c r="BL178" s="36"/>
    </row>
    <row r="179" spans="1:79" s="1" customFormat="1" ht="12.75" hidden="1" customHeight="1" x14ac:dyDescent="0.25">
      <c r="A179" s="33" t="s">
        <v>69</v>
      </c>
      <c r="B179" s="34"/>
      <c r="C179" s="34"/>
      <c r="D179" s="33" t="s">
        <v>57</v>
      </c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5"/>
      <c r="W179" s="38" t="s">
        <v>72</v>
      </c>
      <c r="X179" s="38"/>
      <c r="Y179" s="38"/>
      <c r="Z179" s="38" t="s">
        <v>73</v>
      </c>
      <c r="AA179" s="38"/>
      <c r="AB179" s="38"/>
      <c r="AC179" s="37" t="s">
        <v>74</v>
      </c>
      <c r="AD179" s="37"/>
      <c r="AE179" s="37"/>
      <c r="AF179" s="37" t="s">
        <v>75</v>
      </c>
      <c r="AG179" s="37"/>
      <c r="AH179" s="37"/>
      <c r="AI179" s="38" t="s">
        <v>76</v>
      </c>
      <c r="AJ179" s="38"/>
      <c r="AK179" s="38"/>
      <c r="AL179" s="38" t="s">
        <v>77</v>
      </c>
      <c r="AM179" s="38"/>
      <c r="AN179" s="38"/>
      <c r="AO179" s="37" t="s">
        <v>104</v>
      </c>
      <c r="AP179" s="37"/>
      <c r="AQ179" s="37"/>
      <c r="AR179" s="37" t="s">
        <v>78</v>
      </c>
      <c r="AS179" s="37"/>
      <c r="AT179" s="37"/>
      <c r="AU179" s="38" t="s">
        <v>105</v>
      </c>
      <c r="AV179" s="38"/>
      <c r="AW179" s="38"/>
      <c r="AX179" s="37" t="s">
        <v>106</v>
      </c>
      <c r="AY179" s="37"/>
      <c r="AZ179" s="37"/>
      <c r="BA179" s="38" t="s">
        <v>107</v>
      </c>
      <c r="BB179" s="38"/>
      <c r="BC179" s="38"/>
      <c r="BD179" s="37" t="s">
        <v>108</v>
      </c>
      <c r="BE179" s="37"/>
      <c r="BF179" s="37"/>
      <c r="BG179" s="38" t="s">
        <v>109</v>
      </c>
      <c r="BH179" s="38"/>
      <c r="BI179" s="38"/>
      <c r="BJ179" s="37" t="s">
        <v>110</v>
      </c>
      <c r="BK179" s="37"/>
      <c r="BL179" s="37"/>
      <c r="CA179" s="1" t="s">
        <v>103</v>
      </c>
    </row>
    <row r="180" spans="1:79" s="6" customFormat="1" ht="13.2" customHeight="1" x14ac:dyDescent="0.25">
      <c r="A180" s="87">
        <v>1</v>
      </c>
      <c r="B180" s="85"/>
      <c r="C180" s="85"/>
      <c r="D180" s="100" t="s">
        <v>213</v>
      </c>
      <c r="E180" s="101"/>
      <c r="F180" s="101"/>
      <c r="G180" s="101"/>
      <c r="H180" s="101"/>
      <c r="I180" s="101"/>
      <c r="J180" s="101"/>
      <c r="K180" s="101"/>
      <c r="L180" s="101"/>
      <c r="M180" s="101"/>
      <c r="N180" s="101"/>
      <c r="O180" s="101"/>
      <c r="P180" s="101"/>
      <c r="Q180" s="101"/>
      <c r="R180" s="101"/>
      <c r="S180" s="101"/>
      <c r="T180" s="101"/>
      <c r="U180" s="101"/>
      <c r="V180" s="102"/>
      <c r="W180" s="112"/>
      <c r="X180" s="112"/>
      <c r="Y180" s="112"/>
      <c r="Z180" s="112"/>
      <c r="AA180" s="112"/>
      <c r="AB180" s="112"/>
      <c r="AC180" s="112"/>
      <c r="AD180" s="112"/>
      <c r="AE180" s="112"/>
      <c r="AF180" s="112"/>
      <c r="AG180" s="112"/>
      <c r="AH180" s="112"/>
      <c r="AI180" s="112"/>
      <c r="AJ180" s="112"/>
      <c r="AK180" s="112"/>
      <c r="AL180" s="112"/>
      <c r="AM180" s="112"/>
      <c r="AN180" s="112"/>
      <c r="AO180" s="112"/>
      <c r="AP180" s="112"/>
      <c r="AQ180" s="112"/>
      <c r="AR180" s="112"/>
      <c r="AS180" s="112"/>
      <c r="AT180" s="112"/>
      <c r="AU180" s="112"/>
      <c r="AV180" s="112"/>
      <c r="AW180" s="112"/>
      <c r="AX180" s="112"/>
      <c r="AY180" s="112"/>
      <c r="AZ180" s="112"/>
      <c r="BA180" s="112"/>
      <c r="BB180" s="112"/>
      <c r="BC180" s="112"/>
      <c r="BD180" s="112"/>
      <c r="BE180" s="112"/>
      <c r="BF180" s="112"/>
      <c r="BG180" s="112"/>
      <c r="BH180" s="112"/>
      <c r="BI180" s="112"/>
      <c r="BJ180" s="112"/>
      <c r="BK180" s="112"/>
      <c r="BL180" s="112"/>
      <c r="CA180" s="6" t="s">
        <v>43</v>
      </c>
    </row>
    <row r="181" spans="1:79" s="99" customFormat="1" ht="26.4" customHeight="1" x14ac:dyDescent="0.25">
      <c r="A181" s="89">
        <v>2</v>
      </c>
      <c r="B181" s="90"/>
      <c r="C181" s="90"/>
      <c r="D181" s="92" t="s">
        <v>214</v>
      </c>
      <c r="E181" s="93"/>
      <c r="F181" s="93"/>
      <c r="G181" s="93"/>
      <c r="H181" s="93"/>
      <c r="I181" s="93"/>
      <c r="J181" s="93"/>
      <c r="K181" s="93"/>
      <c r="L181" s="93"/>
      <c r="M181" s="93"/>
      <c r="N181" s="93"/>
      <c r="O181" s="93"/>
      <c r="P181" s="93"/>
      <c r="Q181" s="93"/>
      <c r="R181" s="93"/>
      <c r="S181" s="93"/>
      <c r="T181" s="93"/>
      <c r="U181" s="93"/>
      <c r="V181" s="94"/>
      <c r="W181" s="115" t="s">
        <v>173</v>
      </c>
      <c r="X181" s="115"/>
      <c r="Y181" s="115"/>
      <c r="Z181" s="115" t="s">
        <v>173</v>
      </c>
      <c r="AA181" s="115"/>
      <c r="AB181" s="115"/>
      <c r="AC181" s="115"/>
      <c r="AD181" s="115"/>
      <c r="AE181" s="115"/>
      <c r="AF181" s="115"/>
      <c r="AG181" s="115"/>
      <c r="AH181" s="115"/>
      <c r="AI181" s="115" t="s">
        <v>173</v>
      </c>
      <c r="AJ181" s="115"/>
      <c r="AK181" s="115"/>
      <c r="AL181" s="115" t="s">
        <v>173</v>
      </c>
      <c r="AM181" s="115"/>
      <c r="AN181" s="115"/>
      <c r="AO181" s="115"/>
      <c r="AP181" s="115"/>
      <c r="AQ181" s="115"/>
      <c r="AR181" s="115"/>
      <c r="AS181" s="115"/>
      <c r="AT181" s="115"/>
      <c r="AU181" s="115" t="s">
        <v>173</v>
      </c>
      <c r="AV181" s="115"/>
      <c r="AW181" s="115"/>
      <c r="AX181" s="115"/>
      <c r="AY181" s="115"/>
      <c r="AZ181" s="115"/>
      <c r="BA181" s="115" t="s">
        <v>173</v>
      </c>
      <c r="BB181" s="115"/>
      <c r="BC181" s="115"/>
      <c r="BD181" s="115"/>
      <c r="BE181" s="115"/>
      <c r="BF181" s="115"/>
      <c r="BG181" s="115" t="s">
        <v>173</v>
      </c>
      <c r="BH181" s="115"/>
      <c r="BI181" s="115"/>
      <c r="BJ181" s="115"/>
      <c r="BK181" s="115"/>
      <c r="BL181" s="115"/>
    </row>
    <row r="184" spans="1:79" ht="14.25" customHeight="1" x14ac:dyDescent="0.25">
      <c r="A184" s="42" t="s">
        <v>153</v>
      </c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42"/>
      <c r="AL184" s="42"/>
      <c r="AM184" s="42"/>
      <c r="AN184" s="42"/>
      <c r="AO184" s="42"/>
      <c r="AP184" s="42"/>
      <c r="AQ184" s="42"/>
      <c r="AR184" s="42"/>
      <c r="AS184" s="42"/>
      <c r="AT184" s="42"/>
      <c r="AU184" s="42"/>
      <c r="AV184" s="42"/>
      <c r="AW184" s="42"/>
      <c r="AX184" s="42"/>
      <c r="AY184" s="42"/>
      <c r="AZ184" s="42"/>
      <c r="BA184" s="42"/>
      <c r="BB184" s="42"/>
      <c r="BC184" s="42"/>
      <c r="BD184" s="42"/>
      <c r="BE184" s="42"/>
      <c r="BF184" s="42"/>
      <c r="BG184" s="42"/>
      <c r="BH184" s="42"/>
      <c r="BI184" s="42"/>
      <c r="BJ184" s="42"/>
      <c r="BK184" s="42"/>
      <c r="BL184" s="42"/>
    </row>
    <row r="185" spans="1:79" ht="14.25" customHeight="1" x14ac:dyDescent="0.25">
      <c r="A185" s="42" t="s">
        <v>246</v>
      </c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 s="42"/>
      <c r="AL185" s="42"/>
      <c r="AM185" s="42"/>
      <c r="AN185" s="42"/>
      <c r="AO185" s="42"/>
      <c r="AP185" s="42"/>
      <c r="AQ185" s="42"/>
      <c r="AR185" s="42"/>
      <c r="AS185" s="42"/>
      <c r="AT185" s="42"/>
      <c r="AU185" s="42"/>
      <c r="AV185" s="42"/>
      <c r="AW185" s="42"/>
      <c r="AX185" s="42"/>
      <c r="AY185" s="42"/>
      <c r="AZ185" s="42"/>
      <c r="BA185" s="42"/>
      <c r="BB185" s="42"/>
      <c r="BC185" s="42"/>
      <c r="BD185" s="42"/>
      <c r="BE185" s="42"/>
      <c r="BF185" s="42"/>
      <c r="BG185" s="42"/>
      <c r="BH185" s="42"/>
      <c r="BI185" s="42"/>
      <c r="BJ185" s="42"/>
      <c r="BK185" s="42"/>
      <c r="BL185" s="42"/>
      <c r="BM185" s="42"/>
      <c r="BN185" s="42"/>
      <c r="BO185" s="42"/>
      <c r="BP185" s="42"/>
      <c r="BQ185" s="42"/>
      <c r="BR185" s="42"/>
      <c r="BS185" s="42"/>
    </row>
    <row r="186" spans="1:79" ht="15" customHeight="1" x14ac:dyDescent="12.75">
      <c r="A186" s="40" t="s">
        <v>228</v>
      </c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 s="40"/>
      <c r="AL186" s="40"/>
      <c r="AM186" s="40"/>
      <c r="AN186" s="40"/>
      <c r="AO186" s="40"/>
      <c r="AP186" s="40"/>
      <c r="AQ186" s="40"/>
      <c r="AR186" s="40"/>
      <c r="AS186" s="40"/>
      <c r="AT186" s="40"/>
      <c r="AU186" s="40"/>
      <c r="AV186" s="40"/>
      <c r="AW186" s="40"/>
      <c r="AX186" s="40"/>
      <c r="AY186" s="40"/>
      <c r="AZ186" s="40"/>
      <c r="BA186" s="40"/>
      <c r="BB186" s="40"/>
      <c r="BC186" s="40"/>
      <c r="BD186" s="40"/>
      <c r="BE186" s="40"/>
      <c r="BF186" s="40"/>
      <c r="BG186" s="40"/>
      <c r="BH186" s="40"/>
      <c r="BI186" s="40"/>
      <c r="BJ186" s="40"/>
      <c r="BK186" s="40"/>
      <c r="BL186" s="40"/>
      <c r="BM186" s="40"/>
      <c r="BN186" s="40"/>
      <c r="BO186" s="40"/>
      <c r="BP186" s="40"/>
      <c r="BQ186" s="40"/>
      <c r="BR186" s="40"/>
      <c r="BS186" s="40"/>
    </row>
    <row r="187" spans="1:79" ht="15" customHeight="1" x14ac:dyDescent="0.25">
      <c r="A187" s="36" t="s">
        <v>6</v>
      </c>
      <c r="B187" s="36"/>
      <c r="C187" s="36"/>
      <c r="D187" s="36"/>
      <c r="E187" s="36"/>
      <c r="F187" s="36"/>
      <c r="G187" s="36" t="s">
        <v>126</v>
      </c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 t="s">
        <v>13</v>
      </c>
      <c r="U187" s="36"/>
      <c r="V187" s="36"/>
      <c r="W187" s="36"/>
      <c r="X187" s="36"/>
      <c r="Y187" s="36"/>
      <c r="Z187" s="36"/>
      <c r="AA187" s="30" t="s">
        <v>229</v>
      </c>
      <c r="AB187" s="75"/>
      <c r="AC187" s="75"/>
      <c r="AD187" s="75"/>
      <c r="AE187" s="75"/>
      <c r="AF187" s="75"/>
      <c r="AG187" s="75"/>
      <c r="AH187" s="75"/>
      <c r="AI187" s="75"/>
      <c r="AJ187" s="75"/>
      <c r="AK187" s="75"/>
      <c r="AL187" s="75"/>
      <c r="AM187" s="75"/>
      <c r="AN187" s="75"/>
      <c r="AO187" s="76"/>
      <c r="AP187" s="30" t="s">
        <v>232</v>
      </c>
      <c r="AQ187" s="31"/>
      <c r="AR187" s="31"/>
      <c r="AS187" s="31"/>
      <c r="AT187" s="31"/>
      <c r="AU187" s="31"/>
      <c r="AV187" s="31"/>
      <c r="AW187" s="31"/>
      <c r="AX187" s="31"/>
      <c r="AY187" s="31"/>
      <c r="AZ187" s="31"/>
      <c r="BA187" s="31"/>
      <c r="BB187" s="31"/>
      <c r="BC187" s="31"/>
      <c r="BD187" s="32"/>
      <c r="BE187" s="30" t="s">
        <v>240</v>
      </c>
      <c r="BF187" s="31"/>
      <c r="BG187" s="31"/>
      <c r="BH187" s="31"/>
      <c r="BI187" s="31"/>
      <c r="BJ187" s="31"/>
      <c r="BK187" s="31"/>
      <c r="BL187" s="31"/>
      <c r="BM187" s="31"/>
      <c r="BN187" s="31"/>
      <c r="BO187" s="31"/>
      <c r="BP187" s="31"/>
      <c r="BQ187" s="31"/>
      <c r="BR187" s="31"/>
      <c r="BS187" s="32"/>
    </row>
    <row r="188" spans="1:79" ht="32.1" customHeight="1" x14ac:dyDescent="0.25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 t="s">
        <v>4</v>
      </c>
      <c r="AB188" s="36"/>
      <c r="AC188" s="36"/>
      <c r="AD188" s="36"/>
      <c r="AE188" s="36"/>
      <c r="AF188" s="36" t="s">
        <v>3</v>
      </c>
      <c r="AG188" s="36"/>
      <c r="AH188" s="36"/>
      <c r="AI188" s="36"/>
      <c r="AJ188" s="36"/>
      <c r="AK188" s="36" t="s">
        <v>89</v>
      </c>
      <c r="AL188" s="36"/>
      <c r="AM188" s="36"/>
      <c r="AN188" s="36"/>
      <c r="AO188" s="36"/>
      <c r="AP188" s="36" t="s">
        <v>4</v>
      </c>
      <c r="AQ188" s="36"/>
      <c r="AR188" s="36"/>
      <c r="AS188" s="36"/>
      <c r="AT188" s="36"/>
      <c r="AU188" s="36" t="s">
        <v>3</v>
      </c>
      <c r="AV188" s="36"/>
      <c r="AW188" s="36"/>
      <c r="AX188" s="36"/>
      <c r="AY188" s="36"/>
      <c r="AZ188" s="36" t="s">
        <v>96</v>
      </c>
      <c r="BA188" s="36"/>
      <c r="BB188" s="36"/>
      <c r="BC188" s="36"/>
      <c r="BD188" s="36"/>
      <c r="BE188" s="36" t="s">
        <v>4</v>
      </c>
      <c r="BF188" s="36"/>
      <c r="BG188" s="36"/>
      <c r="BH188" s="36"/>
      <c r="BI188" s="36"/>
      <c r="BJ188" s="36" t="s">
        <v>3</v>
      </c>
      <c r="BK188" s="36"/>
      <c r="BL188" s="36"/>
      <c r="BM188" s="36"/>
      <c r="BN188" s="36"/>
      <c r="BO188" s="36" t="s">
        <v>127</v>
      </c>
      <c r="BP188" s="36"/>
      <c r="BQ188" s="36"/>
      <c r="BR188" s="36"/>
      <c r="BS188" s="36"/>
    </row>
    <row r="189" spans="1:79" ht="15" customHeight="1" x14ac:dyDescent="0.25">
      <c r="A189" s="36">
        <v>1</v>
      </c>
      <c r="B189" s="36"/>
      <c r="C189" s="36"/>
      <c r="D189" s="36"/>
      <c r="E189" s="36"/>
      <c r="F189" s="36"/>
      <c r="G189" s="36">
        <v>2</v>
      </c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>
        <v>3</v>
      </c>
      <c r="U189" s="36"/>
      <c r="V189" s="36"/>
      <c r="W189" s="36"/>
      <c r="X189" s="36"/>
      <c r="Y189" s="36"/>
      <c r="Z189" s="36"/>
      <c r="AA189" s="36">
        <v>4</v>
      </c>
      <c r="AB189" s="36"/>
      <c r="AC189" s="36"/>
      <c r="AD189" s="36"/>
      <c r="AE189" s="36"/>
      <c r="AF189" s="36">
        <v>5</v>
      </c>
      <c r="AG189" s="36"/>
      <c r="AH189" s="36"/>
      <c r="AI189" s="36"/>
      <c r="AJ189" s="36"/>
      <c r="AK189" s="36">
        <v>6</v>
      </c>
      <c r="AL189" s="36"/>
      <c r="AM189" s="36"/>
      <c r="AN189" s="36"/>
      <c r="AO189" s="36"/>
      <c r="AP189" s="36">
        <v>7</v>
      </c>
      <c r="AQ189" s="36"/>
      <c r="AR189" s="36"/>
      <c r="AS189" s="36"/>
      <c r="AT189" s="36"/>
      <c r="AU189" s="36">
        <v>8</v>
      </c>
      <c r="AV189" s="36"/>
      <c r="AW189" s="36"/>
      <c r="AX189" s="36"/>
      <c r="AY189" s="36"/>
      <c r="AZ189" s="36">
        <v>9</v>
      </c>
      <c r="BA189" s="36"/>
      <c r="BB189" s="36"/>
      <c r="BC189" s="36"/>
      <c r="BD189" s="36"/>
      <c r="BE189" s="36">
        <v>10</v>
      </c>
      <c r="BF189" s="36"/>
      <c r="BG189" s="36"/>
      <c r="BH189" s="36"/>
      <c r="BI189" s="36"/>
      <c r="BJ189" s="36">
        <v>11</v>
      </c>
      <c r="BK189" s="36"/>
      <c r="BL189" s="36"/>
      <c r="BM189" s="36"/>
      <c r="BN189" s="36"/>
      <c r="BO189" s="36">
        <v>12</v>
      </c>
      <c r="BP189" s="36"/>
      <c r="BQ189" s="36"/>
      <c r="BR189" s="36"/>
      <c r="BS189" s="36"/>
    </row>
    <row r="190" spans="1:79" s="1" customFormat="1" ht="15" hidden="1" customHeight="1" x14ac:dyDescent="0.25">
      <c r="A190" s="38" t="s">
        <v>69</v>
      </c>
      <c r="B190" s="38"/>
      <c r="C190" s="38"/>
      <c r="D190" s="38"/>
      <c r="E190" s="38"/>
      <c r="F190" s="38"/>
      <c r="G190" s="73" t="s">
        <v>57</v>
      </c>
      <c r="H190" s="73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 t="s">
        <v>79</v>
      </c>
      <c r="U190" s="73"/>
      <c r="V190" s="73"/>
      <c r="W190" s="73"/>
      <c r="X190" s="73"/>
      <c r="Y190" s="73"/>
      <c r="Z190" s="73"/>
      <c r="AA190" s="37" t="s">
        <v>65</v>
      </c>
      <c r="AB190" s="37"/>
      <c r="AC190" s="37"/>
      <c r="AD190" s="37"/>
      <c r="AE190" s="37"/>
      <c r="AF190" s="37" t="s">
        <v>66</v>
      </c>
      <c r="AG190" s="37"/>
      <c r="AH190" s="37"/>
      <c r="AI190" s="37"/>
      <c r="AJ190" s="37"/>
      <c r="AK190" s="44" t="s">
        <v>122</v>
      </c>
      <c r="AL190" s="44"/>
      <c r="AM190" s="44"/>
      <c r="AN190" s="44"/>
      <c r="AO190" s="44"/>
      <c r="AP190" s="37" t="s">
        <v>67</v>
      </c>
      <c r="AQ190" s="37"/>
      <c r="AR190" s="37"/>
      <c r="AS190" s="37"/>
      <c r="AT190" s="37"/>
      <c r="AU190" s="37" t="s">
        <v>68</v>
      </c>
      <c r="AV190" s="37"/>
      <c r="AW190" s="37"/>
      <c r="AX190" s="37"/>
      <c r="AY190" s="37"/>
      <c r="AZ190" s="44" t="s">
        <v>122</v>
      </c>
      <c r="BA190" s="44"/>
      <c r="BB190" s="44"/>
      <c r="BC190" s="44"/>
      <c r="BD190" s="44"/>
      <c r="BE190" s="37" t="s">
        <v>58</v>
      </c>
      <c r="BF190" s="37"/>
      <c r="BG190" s="37"/>
      <c r="BH190" s="37"/>
      <c r="BI190" s="37"/>
      <c r="BJ190" s="37" t="s">
        <v>59</v>
      </c>
      <c r="BK190" s="37"/>
      <c r="BL190" s="37"/>
      <c r="BM190" s="37"/>
      <c r="BN190" s="37"/>
      <c r="BO190" s="44" t="s">
        <v>122</v>
      </c>
      <c r="BP190" s="44"/>
      <c r="BQ190" s="44"/>
      <c r="BR190" s="44"/>
      <c r="BS190" s="44"/>
      <c r="CA190" s="1" t="s">
        <v>44</v>
      </c>
    </row>
    <row r="191" spans="1:79" s="99" customFormat="1" ht="66" customHeight="1" x14ac:dyDescent="0.25">
      <c r="A191" s="110">
        <v>1</v>
      </c>
      <c r="B191" s="110"/>
      <c r="C191" s="110"/>
      <c r="D191" s="110"/>
      <c r="E191" s="110"/>
      <c r="F191" s="110"/>
      <c r="G191" s="92" t="s">
        <v>215</v>
      </c>
      <c r="H191" s="93"/>
      <c r="I191" s="93"/>
      <c r="J191" s="93"/>
      <c r="K191" s="93"/>
      <c r="L191" s="93"/>
      <c r="M191" s="93"/>
      <c r="N191" s="93"/>
      <c r="O191" s="93"/>
      <c r="P191" s="93"/>
      <c r="Q191" s="93"/>
      <c r="R191" s="93"/>
      <c r="S191" s="94"/>
      <c r="T191" s="118" t="s">
        <v>216</v>
      </c>
      <c r="U191" s="93"/>
      <c r="V191" s="93"/>
      <c r="W191" s="93"/>
      <c r="X191" s="93"/>
      <c r="Y191" s="93"/>
      <c r="Z191" s="94"/>
      <c r="AA191" s="117">
        <v>4900087</v>
      </c>
      <c r="AB191" s="117"/>
      <c r="AC191" s="117"/>
      <c r="AD191" s="117"/>
      <c r="AE191" s="117"/>
      <c r="AF191" s="117">
        <v>0</v>
      </c>
      <c r="AG191" s="117"/>
      <c r="AH191" s="117"/>
      <c r="AI191" s="117"/>
      <c r="AJ191" s="117"/>
      <c r="AK191" s="117">
        <f>IF(ISNUMBER(AA191),AA191,0)+IF(ISNUMBER(AF191),AF191,0)</f>
        <v>4900087</v>
      </c>
      <c r="AL191" s="117"/>
      <c r="AM191" s="117"/>
      <c r="AN191" s="117"/>
      <c r="AO191" s="117"/>
      <c r="AP191" s="117">
        <v>11600000</v>
      </c>
      <c r="AQ191" s="117"/>
      <c r="AR191" s="117"/>
      <c r="AS191" s="117"/>
      <c r="AT191" s="117"/>
      <c r="AU191" s="117">
        <v>5423887</v>
      </c>
      <c r="AV191" s="117"/>
      <c r="AW191" s="117"/>
      <c r="AX191" s="117"/>
      <c r="AY191" s="117"/>
      <c r="AZ191" s="117">
        <f>IF(ISNUMBER(AP191),AP191,0)+IF(ISNUMBER(AU191),AU191,0)</f>
        <v>17023887</v>
      </c>
      <c r="BA191" s="117"/>
      <c r="BB191" s="117"/>
      <c r="BC191" s="117"/>
      <c r="BD191" s="117"/>
      <c r="BE191" s="117">
        <v>9000000</v>
      </c>
      <c r="BF191" s="117"/>
      <c r="BG191" s="117"/>
      <c r="BH191" s="117"/>
      <c r="BI191" s="117"/>
      <c r="BJ191" s="117">
        <v>2623887</v>
      </c>
      <c r="BK191" s="117"/>
      <c r="BL191" s="117"/>
      <c r="BM191" s="117"/>
      <c r="BN191" s="117"/>
      <c r="BO191" s="117">
        <f>IF(ISNUMBER(BE191),BE191,0)+IF(ISNUMBER(BJ191),BJ191,0)</f>
        <v>11623887</v>
      </c>
      <c r="BP191" s="117"/>
      <c r="BQ191" s="117"/>
      <c r="BR191" s="117"/>
      <c r="BS191" s="117"/>
      <c r="CA191" s="99" t="s">
        <v>45</v>
      </c>
    </row>
    <row r="192" spans="1:79" s="6" customFormat="1" ht="12.75" customHeight="1" x14ac:dyDescent="0.25">
      <c r="A192" s="88"/>
      <c r="B192" s="88"/>
      <c r="C192" s="88"/>
      <c r="D192" s="88"/>
      <c r="E192" s="88"/>
      <c r="F192" s="88"/>
      <c r="G192" s="100" t="s">
        <v>147</v>
      </c>
      <c r="H192" s="101"/>
      <c r="I192" s="101"/>
      <c r="J192" s="101"/>
      <c r="K192" s="101"/>
      <c r="L192" s="101"/>
      <c r="M192" s="101"/>
      <c r="N192" s="101"/>
      <c r="O192" s="101"/>
      <c r="P192" s="101"/>
      <c r="Q192" s="101"/>
      <c r="R192" s="101"/>
      <c r="S192" s="102"/>
      <c r="T192" s="119"/>
      <c r="U192" s="101"/>
      <c r="V192" s="101"/>
      <c r="W192" s="101"/>
      <c r="X192" s="101"/>
      <c r="Y192" s="101"/>
      <c r="Z192" s="102"/>
      <c r="AA192" s="116">
        <v>4900087</v>
      </c>
      <c r="AB192" s="116"/>
      <c r="AC192" s="116"/>
      <c r="AD192" s="116"/>
      <c r="AE192" s="116"/>
      <c r="AF192" s="116">
        <v>0</v>
      </c>
      <c r="AG192" s="116"/>
      <c r="AH192" s="116"/>
      <c r="AI192" s="116"/>
      <c r="AJ192" s="116"/>
      <c r="AK192" s="116">
        <f>IF(ISNUMBER(AA192),AA192,0)+IF(ISNUMBER(AF192),AF192,0)</f>
        <v>4900087</v>
      </c>
      <c r="AL192" s="116"/>
      <c r="AM192" s="116"/>
      <c r="AN192" s="116"/>
      <c r="AO192" s="116"/>
      <c r="AP192" s="116">
        <v>11600000</v>
      </c>
      <c r="AQ192" s="116"/>
      <c r="AR192" s="116"/>
      <c r="AS192" s="116"/>
      <c r="AT192" s="116"/>
      <c r="AU192" s="116">
        <v>5423887</v>
      </c>
      <c r="AV192" s="116"/>
      <c r="AW192" s="116"/>
      <c r="AX192" s="116"/>
      <c r="AY192" s="116"/>
      <c r="AZ192" s="116">
        <f>IF(ISNUMBER(AP192),AP192,0)+IF(ISNUMBER(AU192),AU192,0)</f>
        <v>17023887</v>
      </c>
      <c r="BA192" s="116"/>
      <c r="BB192" s="116"/>
      <c r="BC192" s="116"/>
      <c r="BD192" s="116"/>
      <c r="BE192" s="116">
        <v>9000000</v>
      </c>
      <c r="BF192" s="116"/>
      <c r="BG192" s="116"/>
      <c r="BH192" s="116"/>
      <c r="BI192" s="116"/>
      <c r="BJ192" s="116">
        <v>2623887</v>
      </c>
      <c r="BK192" s="116"/>
      <c r="BL192" s="116"/>
      <c r="BM192" s="116"/>
      <c r="BN192" s="116"/>
      <c r="BO192" s="116">
        <f>IF(ISNUMBER(BE192),BE192,0)+IF(ISNUMBER(BJ192),BJ192,0)</f>
        <v>11623887</v>
      </c>
      <c r="BP192" s="116"/>
      <c r="BQ192" s="116"/>
      <c r="BR192" s="116"/>
      <c r="BS192" s="116"/>
    </row>
    <row r="194" spans="1:79" ht="13.5" customHeight="1" x14ac:dyDescent="12.75">
      <c r="A194" s="42" t="s">
        <v>261</v>
      </c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 s="42"/>
      <c r="AL194" s="42"/>
      <c r="AM194" s="42"/>
      <c r="AN194" s="42"/>
      <c r="AO194" s="42"/>
      <c r="AP194" s="42"/>
      <c r="AQ194" s="42"/>
      <c r="AR194" s="42"/>
      <c r="AS194" s="42"/>
      <c r="AT194" s="42"/>
      <c r="AU194" s="42"/>
      <c r="AV194" s="42"/>
      <c r="AW194" s="42"/>
      <c r="AX194" s="42"/>
      <c r="AY194" s="42"/>
      <c r="AZ194" s="42"/>
      <c r="BA194" s="42"/>
      <c r="BB194" s="42"/>
      <c r="BC194" s="42"/>
      <c r="BD194" s="42"/>
      <c r="BE194" s="42"/>
      <c r="BF194" s="42"/>
      <c r="BG194" s="42"/>
      <c r="BH194" s="42"/>
      <c r="BI194" s="42"/>
      <c r="BJ194" s="42"/>
      <c r="BK194" s="42"/>
      <c r="BL194" s="42"/>
    </row>
    <row r="195" spans="1:79" ht="15" customHeight="1" x14ac:dyDescent="0.25">
      <c r="A195" s="53" t="s">
        <v>228</v>
      </c>
      <c r="B195" s="53"/>
      <c r="C195" s="53"/>
      <c r="D195" s="53"/>
      <c r="E195" s="53"/>
      <c r="F195" s="53"/>
      <c r="G195" s="53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  <c r="AA195" s="53"/>
      <c r="AB195" s="53"/>
      <c r="AC195" s="53"/>
      <c r="AD195" s="53"/>
      <c r="AE195" s="53"/>
      <c r="AF195" s="53"/>
      <c r="AG195" s="53"/>
      <c r="AH195" s="53"/>
      <c r="AI195" s="53"/>
      <c r="AJ195" s="53"/>
      <c r="AK195" s="53"/>
      <c r="AL195" s="53"/>
      <c r="AM195" s="53"/>
      <c r="AN195" s="53"/>
      <c r="AO195" s="53"/>
      <c r="AP195" s="53"/>
      <c r="AQ195" s="53"/>
      <c r="AR195" s="53"/>
      <c r="AS195" s="53"/>
      <c r="AT195" s="53"/>
      <c r="AU195" s="53"/>
      <c r="AV195" s="53"/>
      <c r="AW195" s="53"/>
      <c r="AX195" s="53"/>
      <c r="AY195" s="53"/>
      <c r="AZ195" s="53"/>
      <c r="BA195" s="53"/>
      <c r="BB195" s="53"/>
      <c r="BC195" s="53"/>
      <c r="BD195" s="53"/>
    </row>
    <row r="196" spans="1:79" ht="15" customHeight="1" x14ac:dyDescent="0.25">
      <c r="A196" s="36" t="s">
        <v>6</v>
      </c>
      <c r="B196" s="36"/>
      <c r="C196" s="36"/>
      <c r="D196" s="36"/>
      <c r="E196" s="36"/>
      <c r="F196" s="36"/>
      <c r="G196" s="36" t="s">
        <v>126</v>
      </c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 t="s">
        <v>13</v>
      </c>
      <c r="U196" s="36"/>
      <c r="V196" s="36"/>
      <c r="W196" s="36"/>
      <c r="X196" s="36"/>
      <c r="Y196" s="36"/>
      <c r="Z196" s="36"/>
      <c r="AA196" s="30" t="s">
        <v>250</v>
      </c>
      <c r="AB196" s="75"/>
      <c r="AC196" s="75"/>
      <c r="AD196" s="75"/>
      <c r="AE196" s="75"/>
      <c r="AF196" s="75"/>
      <c r="AG196" s="75"/>
      <c r="AH196" s="75"/>
      <c r="AI196" s="75"/>
      <c r="AJ196" s="75"/>
      <c r="AK196" s="75"/>
      <c r="AL196" s="75"/>
      <c r="AM196" s="75"/>
      <c r="AN196" s="75"/>
      <c r="AO196" s="76"/>
      <c r="AP196" s="30" t="s">
        <v>255</v>
      </c>
      <c r="AQ196" s="31"/>
      <c r="AR196" s="31"/>
      <c r="AS196" s="31"/>
      <c r="AT196" s="31"/>
      <c r="AU196" s="31"/>
      <c r="AV196" s="31"/>
      <c r="AW196" s="31"/>
      <c r="AX196" s="31"/>
      <c r="AY196" s="31"/>
      <c r="AZ196" s="31"/>
      <c r="BA196" s="31"/>
      <c r="BB196" s="31"/>
      <c r="BC196" s="31"/>
      <c r="BD196" s="32"/>
    </row>
    <row r="197" spans="1:79" ht="32.1" customHeight="1" x14ac:dyDescent="0.25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 t="s">
        <v>4</v>
      </c>
      <c r="AB197" s="36"/>
      <c r="AC197" s="36"/>
      <c r="AD197" s="36"/>
      <c r="AE197" s="36"/>
      <c r="AF197" s="36" t="s">
        <v>3</v>
      </c>
      <c r="AG197" s="36"/>
      <c r="AH197" s="36"/>
      <c r="AI197" s="36"/>
      <c r="AJ197" s="36"/>
      <c r="AK197" s="36" t="s">
        <v>89</v>
      </c>
      <c r="AL197" s="36"/>
      <c r="AM197" s="36"/>
      <c r="AN197" s="36"/>
      <c r="AO197" s="36"/>
      <c r="AP197" s="36" t="s">
        <v>4</v>
      </c>
      <c r="AQ197" s="36"/>
      <c r="AR197" s="36"/>
      <c r="AS197" s="36"/>
      <c r="AT197" s="36"/>
      <c r="AU197" s="36" t="s">
        <v>3</v>
      </c>
      <c r="AV197" s="36"/>
      <c r="AW197" s="36"/>
      <c r="AX197" s="36"/>
      <c r="AY197" s="36"/>
      <c r="AZ197" s="36" t="s">
        <v>96</v>
      </c>
      <c r="BA197" s="36"/>
      <c r="BB197" s="36"/>
      <c r="BC197" s="36"/>
      <c r="BD197" s="36"/>
    </row>
    <row r="198" spans="1:79" ht="15" customHeight="1" x14ac:dyDescent="0.25">
      <c r="A198" s="36">
        <v>1</v>
      </c>
      <c r="B198" s="36"/>
      <c r="C198" s="36"/>
      <c r="D198" s="36"/>
      <c r="E198" s="36"/>
      <c r="F198" s="36"/>
      <c r="G198" s="36">
        <v>2</v>
      </c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>
        <v>3</v>
      </c>
      <c r="U198" s="36"/>
      <c r="V198" s="36"/>
      <c r="W198" s="36"/>
      <c r="X198" s="36"/>
      <c r="Y198" s="36"/>
      <c r="Z198" s="36"/>
      <c r="AA198" s="36">
        <v>4</v>
      </c>
      <c r="AB198" s="36"/>
      <c r="AC198" s="36"/>
      <c r="AD198" s="36"/>
      <c r="AE198" s="36"/>
      <c r="AF198" s="36">
        <v>5</v>
      </c>
      <c r="AG198" s="36"/>
      <c r="AH198" s="36"/>
      <c r="AI198" s="36"/>
      <c r="AJ198" s="36"/>
      <c r="AK198" s="36">
        <v>6</v>
      </c>
      <c r="AL198" s="36"/>
      <c r="AM198" s="36"/>
      <c r="AN198" s="36"/>
      <c r="AO198" s="36"/>
      <c r="AP198" s="36">
        <v>7</v>
      </c>
      <c r="AQ198" s="36"/>
      <c r="AR198" s="36"/>
      <c r="AS198" s="36"/>
      <c r="AT198" s="36"/>
      <c r="AU198" s="36">
        <v>8</v>
      </c>
      <c r="AV198" s="36"/>
      <c r="AW198" s="36"/>
      <c r="AX198" s="36"/>
      <c r="AY198" s="36"/>
      <c r="AZ198" s="36">
        <v>9</v>
      </c>
      <c r="BA198" s="36"/>
      <c r="BB198" s="36"/>
      <c r="BC198" s="36"/>
      <c r="BD198" s="36"/>
    </row>
    <row r="199" spans="1:79" s="1" customFormat="1" ht="12" hidden="1" customHeight="1" x14ac:dyDescent="0.25">
      <c r="A199" s="38" t="s">
        <v>69</v>
      </c>
      <c r="B199" s="38"/>
      <c r="C199" s="38"/>
      <c r="D199" s="38"/>
      <c r="E199" s="38"/>
      <c r="F199" s="38"/>
      <c r="G199" s="73" t="s">
        <v>57</v>
      </c>
      <c r="H199" s="73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 t="s">
        <v>79</v>
      </c>
      <c r="U199" s="73"/>
      <c r="V199" s="73"/>
      <c r="W199" s="73"/>
      <c r="X199" s="73"/>
      <c r="Y199" s="73"/>
      <c r="Z199" s="73"/>
      <c r="AA199" s="37" t="s">
        <v>60</v>
      </c>
      <c r="AB199" s="37"/>
      <c r="AC199" s="37"/>
      <c r="AD199" s="37"/>
      <c r="AE199" s="37"/>
      <c r="AF199" s="37" t="s">
        <v>61</v>
      </c>
      <c r="AG199" s="37"/>
      <c r="AH199" s="37"/>
      <c r="AI199" s="37"/>
      <c r="AJ199" s="37"/>
      <c r="AK199" s="44" t="s">
        <v>122</v>
      </c>
      <c r="AL199" s="44"/>
      <c r="AM199" s="44"/>
      <c r="AN199" s="44"/>
      <c r="AO199" s="44"/>
      <c r="AP199" s="37" t="s">
        <v>62</v>
      </c>
      <c r="AQ199" s="37"/>
      <c r="AR199" s="37"/>
      <c r="AS199" s="37"/>
      <c r="AT199" s="37"/>
      <c r="AU199" s="37" t="s">
        <v>63</v>
      </c>
      <c r="AV199" s="37"/>
      <c r="AW199" s="37"/>
      <c r="AX199" s="37"/>
      <c r="AY199" s="37"/>
      <c r="AZ199" s="44" t="s">
        <v>122</v>
      </c>
      <c r="BA199" s="44"/>
      <c r="BB199" s="44"/>
      <c r="BC199" s="44"/>
      <c r="BD199" s="44"/>
      <c r="CA199" s="1" t="s">
        <v>46</v>
      </c>
    </row>
    <row r="200" spans="1:79" s="99" customFormat="1" ht="66" customHeight="1" x14ac:dyDescent="0.25">
      <c r="A200" s="110">
        <v>1</v>
      </c>
      <c r="B200" s="110"/>
      <c r="C200" s="110"/>
      <c r="D200" s="110"/>
      <c r="E200" s="110"/>
      <c r="F200" s="110"/>
      <c r="G200" s="92" t="s">
        <v>215</v>
      </c>
      <c r="H200" s="93"/>
      <c r="I200" s="93"/>
      <c r="J200" s="93"/>
      <c r="K200" s="93"/>
      <c r="L200" s="93"/>
      <c r="M200" s="93"/>
      <c r="N200" s="93"/>
      <c r="O200" s="93"/>
      <c r="P200" s="93"/>
      <c r="Q200" s="93"/>
      <c r="R200" s="93"/>
      <c r="S200" s="94"/>
      <c r="T200" s="118" t="s">
        <v>216</v>
      </c>
      <c r="U200" s="93"/>
      <c r="V200" s="93"/>
      <c r="W200" s="93"/>
      <c r="X200" s="93"/>
      <c r="Y200" s="93"/>
      <c r="Z200" s="94"/>
      <c r="AA200" s="117">
        <v>9000000</v>
      </c>
      <c r="AB200" s="117"/>
      <c r="AC200" s="117"/>
      <c r="AD200" s="117"/>
      <c r="AE200" s="117"/>
      <c r="AF200" s="117">
        <v>0</v>
      </c>
      <c r="AG200" s="117"/>
      <c r="AH200" s="117"/>
      <c r="AI200" s="117"/>
      <c r="AJ200" s="117"/>
      <c r="AK200" s="117">
        <f>IF(ISNUMBER(AA200),AA200,0)+IF(ISNUMBER(AF200),AF200,0)</f>
        <v>9000000</v>
      </c>
      <c r="AL200" s="117"/>
      <c r="AM200" s="117"/>
      <c r="AN200" s="117"/>
      <c r="AO200" s="117"/>
      <c r="AP200" s="117">
        <v>9000000</v>
      </c>
      <c r="AQ200" s="117"/>
      <c r="AR200" s="117"/>
      <c r="AS200" s="117"/>
      <c r="AT200" s="117"/>
      <c r="AU200" s="117">
        <v>0</v>
      </c>
      <c r="AV200" s="117"/>
      <c r="AW200" s="117"/>
      <c r="AX200" s="117"/>
      <c r="AY200" s="117"/>
      <c r="AZ200" s="117">
        <f>IF(ISNUMBER(AP200),AP200,0)+IF(ISNUMBER(AU200),AU200,0)</f>
        <v>9000000</v>
      </c>
      <c r="BA200" s="117"/>
      <c r="BB200" s="117"/>
      <c r="BC200" s="117"/>
      <c r="BD200" s="117"/>
      <c r="CA200" s="99" t="s">
        <v>47</v>
      </c>
    </row>
    <row r="201" spans="1:79" s="6" customFormat="1" x14ac:dyDescent="0.25">
      <c r="A201" s="88"/>
      <c r="B201" s="88"/>
      <c r="C201" s="88"/>
      <c r="D201" s="88"/>
      <c r="E201" s="88"/>
      <c r="F201" s="88"/>
      <c r="G201" s="100" t="s">
        <v>147</v>
      </c>
      <c r="H201" s="101"/>
      <c r="I201" s="101"/>
      <c r="J201" s="101"/>
      <c r="K201" s="101"/>
      <c r="L201" s="101"/>
      <c r="M201" s="101"/>
      <c r="N201" s="101"/>
      <c r="O201" s="101"/>
      <c r="P201" s="101"/>
      <c r="Q201" s="101"/>
      <c r="R201" s="101"/>
      <c r="S201" s="102"/>
      <c r="T201" s="119"/>
      <c r="U201" s="101"/>
      <c r="V201" s="101"/>
      <c r="W201" s="101"/>
      <c r="X201" s="101"/>
      <c r="Y201" s="101"/>
      <c r="Z201" s="102"/>
      <c r="AA201" s="116">
        <v>9000000</v>
      </c>
      <c r="AB201" s="116"/>
      <c r="AC201" s="116"/>
      <c r="AD201" s="116"/>
      <c r="AE201" s="116"/>
      <c r="AF201" s="116">
        <v>0</v>
      </c>
      <c r="AG201" s="116"/>
      <c r="AH201" s="116"/>
      <c r="AI201" s="116"/>
      <c r="AJ201" s="116"/>
      <c r="AK201" s="116">
        <f>IF(ISNUMBER(AA201),AA201,0)+IF(ISNUMBER(AF201),AF201,0)</f>
        <v>9000000</v>
      </c>
      <c r="AL201" s="116"/>
      <c r="AM201" s="116"/>
      <c r="AN201" s="116"/>
      <c r="AO201" s="116"/>
      <c r="AP201" s="116">
        <v>9000000</v>
      </c>
      <c r="AQ201" s="116"/>
      <c r="AR201" s="116"/>
      <c r="AS201" s="116"/>
      <c r="AT201" s="116"/>
      <c r="AU201" s="116">
        <v>0</v>
      </c>
      <c r="AV201" s="116"/>
      <c r="AW201" s="116"/>
      <c r="AX201" s="116"/>
      <c r="AY201" s="116"/>
      <c r="AZ201" s="116">
        <f>IF(ISNUMBER(AP201),AP201,0)+IF(ISNUMBER(AU201),AU201,0)</f>
        <v>9000000</v>
      </c>
      <c r="BA201" s="116"/>
      <c r="BB201" s="116"/>
      <c r="BC201" s="116"/>
      <c r="BD201" s="116"/>
    </row>
    <row r="204" spans="1:79" ht="14.25" customHeight="1" x14ac:dyDescent="0.25">
      <c r="A204" s="42" t="s">
        <v>262</v>
      </c>
      <c r="B204" s="42"/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 s="42"/>
      <c r="AL204" s="42"/>
      <c r="AM204" s="42"/>
      <c r="AN204" s="42"/>
      <c r="AO204" s="42"/>
      <c r="AP204" s="42"/>
      <c r="AQ204" s="42"/>
      <c r="AR204" s="42"/>
      <c r="AS204" s="42"/>
      <c r="AT204" s="42"/>
      <c r="AU204" s="42"/>
      <c r="AV204" s="42"/>
      <c r="AW204" s="42"/>
      <c r="AX204" s="42"/>
      <c r="AY204" s="42"/>
      <c r="AZ204" s="42"/>
      <c r="BA204" s="42"/>
      <c r="BB204" s="42"/>
      <c r="BC204" s="42"/>
      <c r="BD204" s="42"/>
      <c r="BE204" s="42"/>
      <c r="BF204" s="42"/>
      <c r="BG204" s="42"/>
      <c r="BH204" s="42"/>
      <c r="BI204" s="42"/>
      <c r="BJ204" s="42"/>
      <c r="BK204" s="42"/>
      <c r="BL204" s="42"/>
    </row>
    <row r="205" spans="1:79" ht="15" customHeight="1" x14ac:dyDescent="0.25">
      <c r="A205" s="53" t="s">
        <v>228</v>
      </c>
      <c r="B205" s="53"/>
      <c r="C205" s="53"/>
      <c r="D205" s="53"/>
      <c r="E205" s="53"/>
      <c r="F205" s="53"/>
      <c r="G205" s="53"/>
      <c r="H205" s="53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 s="45"/>
      <c r="AL205" s="45"/>
      <c r="AM205" s="45"/>
      <c r="AN205" s="45"/>
      <c r="AO205" s="45"/>
      <c r="AP205" s="45"/>
      <c r="AQ205" s="45"/>
      <c r="AR205" s="45"/>
      <c r="AS205" s="45"/>
      <c r="AT205" s="45"/>
      <c r="AU205" s="45"/>
      <c r="AV205" s="45"/>
      <c r="AW205" s="45"/>
      <c r="AX205" s="45"/>
      <c r="AY205" s="45"/>
      <c r="AZ205" s="45"/>
      <c r="BA205" s="45"/>
      <c r="BB205" s="45"/>
      <c r="BC205" s="45"/>
      <c r="BD205" s="45"/>
      <c r="BE205" s="45"/>
      <c r="BF205" s="45"/>
      <c r="BG205" s="45"/>
      <c r="BH205" s="45"/>
      <c r="BI205" s="45"/>
      <c r="BJ205" s="45"/>
      <c r="BK205" s="45"/>
      <c r="BL205" s="45"/>
      <c r="BM205" s="45"/>
    </row>
    <row r="206" spans="1:79" ht="23.1" customHeight="1" x14ac:dyDescent="0.25">
      <c r="A206" s="36" t="s">
        <v>128</v>
      </c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61" t="s">
        <v>129</v>
      </c>
      <c r="O206" s="62"/>
      <c r="P206" s="62"/>
      <c r="Q206" s="62"/>
      <c r="R206" s="62"/>
      <c r="S206" s="62"/>
      <c r="T206" s="62"/>
      <c r="U206" s="63"/>
      <c r="V206" s="61" t="s">
        <v>130</v>
      </c>
      <c r="W206" s="62"/>
      <c r="X206" s="62"/>
      <c r="Y206" s="62"/>
      <c r="Z206" s="63"/>
      <c r="AA206" s="36" t="s">
        <v>229</v>
      </c>
      <c r="AB206" s="36"/>
      <c r="AC206" s="36"/>
      <c r="AD206" s="36"/>
      <c r="AE206" s="36"/>
      <c r="AF206" s="36"/>
      <c r="AG206" s="36"/>
      <c r="AH206" s="36"/>
      <c r="AI206" s="36"/>
      <c r="AJ206" s="36" t="s">
        <v>232</v>
      </c>
      <c r="AK206" s="36"/>
      <c r="AL206" s="36"/>
      <c r="AM206" s="36"/>
      <c r="AN206" s="36"/>
      <c r="AO206" s="36"/>
      <c r="AP206" s="36"/>
      <c r="AQ206" s="36"/>
      <c r="AR206" s="36"/>
      <c r="AS206" s="36" t="s">
        <v>240</v>
      </c>
      <c r="AT206" s="36"/>
      <c r="AU206" s="36"/>
      <c r="AV206" s="36"/>
      <c r="AW206" s="36"/>
      <c r="AX206" s="36"/>
      <c r="AY206" s="36"/>
      <c r="AZ206" s="36"/>
      <c r="BA206" s="36"/>
      <c r="BB206" s="36" t="s">
        <v>250</v>
      </c>
      <c r="BC206" s="36"/>
      <c r="BD206" s="36"/>
      <c r="BE206" s="36"/>
      <c r="BF206" s="36"/>
      <c r="BG206" s="36"/>
      <c r="BH206" s="36"/>
      <c r="BI206" s="36"/>
      <c r="BJ206" s="36"/>
      <c r="BK206" s="36" t="s">
        <v>255</v>
      </c>
      <c r="BL206" s="36"/>
      <c r="BM206" s="36"/>
      <c r="BN206" s="36"/>
      <c r="BO206" s="36"/>
      <c r="BP206" s="36"/>
      <c r="BQ206" s="36"/>
      <c r="BR206" s="36"/>
      <c r="BS206" s="36"/>
    </row>
    <row r="207" spans="1:79" ht="95.25" customHeight="1" x14ac:dyDescent="0.25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64"/>
      <c r="O207" s="65"/>
      <c r="P207" s="65"/>
      <c r="Q207" s="65"/>
      <c r="R207" s="65"/>
      <c r="S207" s="65"/>
      <c r="T207" s="65"/>
      <c r="U207" s="66"/>
      <c r="V207" s="64"/>
      <c r="W207" s="65"/>
      <c r="X207" s="65"/>
      <c r="Y207" s="65"/>
      <c r="Z207" s="66"/>
      <c r="AA207" s="49" t="s">
        <v>133</v>
      </c>
      <c r="AB207" s="49"/>
      <c r="AC207" s="49"/>
      <c r="AD207" s="49"/>
      <c r="AE207" s="49"/>
      <c r="AF207" s="49" t="s">
        <v>134</v>
      </c>
      <c r="AG207" s="49"/>
      <c r="AH207" s="49"/>
      <c r="AI207" s="49"/>
      <c r="AJ207" s="49" t="s">
        <v>133</v>
      </c>
      <c r="AK207" s="49"/>
      <c r="AL207" s="49"/>
      <c r="AM207" s="49"/>
      <c r="AN207" s="49"/>
      <c r="AO207" s="49" t="s">
        <v>134</v>
      </c>
      <c r="AP207" s="49"/>
      <c r="AQ207" s="49"/>
      <c r="AR207" s="49"/>
      <c r="AS207" s="49" t="s">
        <v>133</v>
      </c>
      <c r="AT207" s="49"/>
      <c r="AU207" s="49"/>
      <c r="AV207" s="49"/>
      <c r="AW207" s="49"/>
      <c r="AX207" s="49" t="s">
        <v>134</v>
      </c>
      <c r="AY207" s="49"/>
      <c r="AZ207" s="49"/>
      <c r="BA207" s="49"/>
      <c r="BB207" s="49" t="s">
        <v>133</v>
      </c>
      <c r="BC207" s="49"/>
      <c r="BD207" s="49"/>
      <c r="BE207" s="49"/>
      <c r="BF207" s="49"/>
      <c r="BG207" s="49" t="s">
        <v>134</v>
      </c>
      <c r="BH207" s="49"/>
      <c r="BI207" s="49"/>
      <c r="BJ207" s="49"/>
      <c r="BK207" s="49" t="s">
        <v>133</v>
      </c>
      <c r="BL207" s="49"/>
      <c r="BM207" s="49"/>
      <c r="BN207" s="49"/>
      <c r="BO207" s="49"/>
      <c r="BP207" s="49" t="s">
        <v>134</v>
      </c>
      <c r="BQ207" s="49"/>
      <c r="BR207" s="49"/>
      <c r="BS207" s="49"/>
    </row>
    <row r="208" spans="1:79" ht="15" customHeight="1" x14ac:dyDescent="0.25">
      <c r="A208" s="36">
        <v>1</v>
      </c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0">
        <v>2</v>
      </c>
      <c r="O208" s="31"/>
      <c r="P208" s="31"/>
      <c r="Q208" s="31"/>
      <c r="R208" s="31"/>
      <c r="S208" s="31"/>
      <c r="T208" s="31"/>
      <c r="U208" s="32"/>
      <c r="V208" s="36">
        <v>3</v>
      </c>
      <c r="W208" s="36"/>
      <c r="X208" s="36"/>
      <c r="Y208" s="36"/>
      <c r="Z208" s="36"/>
      <c r="AA208" s="36">
        <v>4</v>
      </c>
      <c r="AB208" s="36"/>
      <c r="AC208" s="36"/>
      <c r="AD208" s="36"/>
      <c r="AE208" s="36"/>
      <c r="AF208" s="36">
        <v>5</v>
      </c>
      <c r="AG208" s="36"/>
      <c r="AH208" s="36"/>
      <c r="AI208" s="36"/>
      <c r="AJ208" s="36">
        <v>6</v>
      </c>
      <c r="AK208" s="36"/>
      <c r="AL208" s="36"/>
      <c r="AM208" s="36"/>
      <c r="AN208" s="36"/>
      <c r="AO208" s="36">
        <v>7</v>
      </c>
      <c r="AP208" s="36"/>
      <c r="AQ208" s="36"/>
      <c r="AR208" s="36"/>
      <c r="AS208" s="36">
        <v>8</v>
      </c>
      <c r="AT208" s="36"/>
      <c r="AU208" s="36"/>
      <c r="AV208" s="36"/>
      <c r="AW208" s="36"/>
      <c r="AX208" s="36">
        <v>9</v>
      </c>
      <c r="AY208" s="36"/>
      <c r="AZ208" s="36"/>
      <c r="BA208" s="36"/>
      <c r="BB208" s="36">
        <v>10</v>
      </c>
      <c r="BC208" s="36"/>
      <c r="BD208" s="36"/>
      <c r="BE208" s="36"/>
      <c r="BF208" s="36"/>
      <c r="BG208" s="36">
        <v>11</v>
      </c>
      <c r="BH208" s="36"/>
      <c r="BI208" s="36"/>
      <c r="BJ208" s="36"/>
      <c r="BK208" s="36">
        <v>12</v>
      </c>
      <c r="BL208" s="36"/>
      <c r="BM208" s="36"/>
      <c r="BN208" s="36"/>
      <c r="BO208" s="36"/>
      <c r="BP208" s="36">
        <v>13</v>
      </c>
      <c r="BQ208" s="36"/>
      <c r="BR208" s="36"/>
      <c r="BS208" s="36"/>
    </row>
    <row r="209" spans="1:79" s="1" customFormat="1" ht="12" hidden="1" customHeight="1" x14ac:dyDescent="0.25">
      <c r="A209" s="73" t="s">
        <v>146</v>
      </c>
      <c r="B209" s="73"/>
      <c r="C209" s="73"/>
      <c r="D209" s="73"/>
      <c r="E209" s="73"/>
      <c r="F209" s="73"/>
      <c r="G209" s="73"/>
      <c r="H209" s="73"/>
      <c r="I209" s="73"/>
      <c r="J209" s="73"/>
      <c r="K209" s="73"/>
      <c r="L209" s="73"/>
      <c r="M209" s="73"/>
      <c r="N209" s="38" t="s">
        <v>131</v>
      </c>
      <c r="O209" s="38"/>
      <c r="P209" s="38"/>
      <c r="Q209" s="38"/>
      <c r="R209" s="38"/>
      <c r="S209" s="38"/>
      <c r="T209" s="38"/>
      <c r="U209" s="38"/>
      <c r="V209" s="38" t="s">
        <v>132</v>
      </c>
      <c r="W209" s="38"/>
      <c r="X209" s="38"/>
      <c r="Y209" s="38"/>
      <c r="Z209" s="38"/>
      <c r="AA209" s="37" t="s">
        <v>65</v>
      </c>
      <c r="AB209" s="37"/>
      <c r="AC209" s="37"/>
      <c r="AD209" s="37"/>
      <c r="AE209" s="37"/>
      <c r="AF209" s="37" t="s">
        <v>66</v>
      </c>
      <c r="AG209" s="37"/>
      <c r="AH209" s="37"/>
      <c r="AI209" s="37"/>
      <c r="AJ209" s="37" t="s">
        <v>67</v>
      </c>
      <c r="AK209" s="37"/>
      <c r="AL209" s="37"/>
      <c r="AM209" s="37"/>
      <c r="AN209" s="37"/>
      <c r="AO209" s="37" t="s">
        <v>68</v>
      </c>
      <c r="AP209" s="37"/>
      <c r="AQ209" s="37"/>
      <c r="AR209" s="37"/>
      <c r="AS209" s="37" t="s">
        <v>58</v>
      </c>
      <c r="AT209" s="37"/>
      <c r="AU209" s="37"/>
      <c r="AV209" s="37"/>
      <c r="AW209" s="37"/>
      <c r="AX209" s="37" t="s">
        <v>59</v>
      </c>
      <c r="AY209" s="37"/>
      <c r="AZ209" s="37"/>
      <c r="BA209" s="37"/>
      <c r="BB209" s="37" t="s">
        <v>60</v>
      </c>
      <c r="BC209" s="37"/>
      <c r="BD209" s="37"/>
      <c r="BE209" s="37"/>
      <c r="BF209" s="37"/>
      <c r="BG209" s="37" t="s">
        <v>61</v>
      </c>
      <c r="BH209" s="37"/>
      <c r="BI209" s="37"/>
      <c r="BJ209" s="37"/>
      <c r="BK209" s="37" t="s">
        <v>62</v>
      </c>
      <c r="BL209" s="37"/>
      <c r="BM209" s="37"/>
      <c r="BN209" s="37"/>
      <c r="BO209" s="37"/>
      <c r="BP209" s="37" t="s">
        <v>63</v>
      </c>
      <c r="BQ209" s="37"/>
      <c r="BR209" s="37"/>
      <c r="BS209" s="37"/>
      <c r="CA209" s="1" t="s">
        <v>48</v>
      </c>
    </row>
    <row r="210" spans="1:79" s="6" customFormat="1" ht="12.75" customHeight="1" x14ac:dyDescent="0.25">
      <c r="A210" s="120" t="s">
        <v>147</v>
      </c>
      <c r="B210" s="120"/>
      <c r="C210" s="120"/>
      <c r="D210" s="120"/>
      <c r="E210" s="120"/>
      <c r="F210" s="120"/>
      <c r="G210" s="120"/>
      <c r="H210" s="120"/>
      <c r="I210" s="120"/>
      <c r="J210" s="120"/>
      <c r="K210" s="120"/>
      <c r="L210" s="120"/>
      <c r="M210" s="120"/>
      <c r="N210" s="87"/>
      <c r="O210" s="85"/>
      <c r="P210" s="85"/>
      <c r="Q210" s="85"/>
      <c r="R210" s="85"/>
      <c r="S210" s="85"/>
      <c r="T210" s="85"/>
      <c r="U210" s="86"/>
      <c r="V210" s="121"/>
      <c r="W210" s="121"/>
      <c r="X210" s="121"/>
      <c r="Y210" s="121"/>
      <c r="Z210" s="121"/>
      <c r="AA210" s="121"/>
      <c r="AB210" s="121"/>
      <c r="AC210" s="121"/>
      <c r="AD210" s="121"/>
      <c r="AE210" s="121"/>
      <c r="AF210" s="121"/>
      <c r="AG210" s="121"/>
      <c r="AH210" s="121"/>
      <c r="AI210" s="121"/>
      <c r="AJ210" s="121"/>
      <c r="AK210" s="121"/>
      <c r="AL210" s="121"/>
      <c r="AM210" s="121"/>
      <c r="AN210" s="121"/>
      <c r="AO210" s="121"/>
      <c r="AP210" s="121"/>
      <c r="AQ210" s="121"/>
      <c r="AR210" s="121"/>
      <c r="AS210" s="121"/>
      <c r="AT210" s="121"/>
      <c r="AU210" s="121"/>
      <c r="AV210" s="121"/>
      <c r="AW210" s="121"/>
      <c r="AX210" s="121"/>
      <c r="AY210" s="121"/>
      <c r="AZ210" s="121"/>
      <c r="BA210" s="121"/>
      <c r="BB210" s="121"/>
      <c r="BC210" s="121"/>
      <c r="BD210" s="121"/>
      <c r="BE210" s="121"/>
      <c r="BF210" s="121"/>
      <c r="BG210" s="121"/>
      <c r="BH210" s="121"/>
      <c r="BI210" s="121"/>
      <c r="BJ210" s="121"/>
      <c r="BK210" s="121"/>
      <c r="BL210" s="121"/>
      <c r="BM210" s="121"/>
      <c r="BN210" s="121"/>
      <c r="BO210" s="121"/>
      <c r="BP210" s="122"/>
      <c r="BQ210" s="123"/>
      <c r="BR210" s="123"/>
      <c r="BS210" s="124"/>
      <c r="CA210" s="6" t="s">
        <v>49</v>
      </c>
    </row>
    <row r="213" spans="1:79" ht="35.25" customHeight="1" x14ac:dyDescent="0.25">
      <c r="A213" s="42" t="s">
        <v>263</v>
      </c>
      <c r="B213" s="42"/>
      <c r="C213" s="42"/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42"/>
      <c r="O213" s="42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 s="42"/>
      <c r="AL213" s="42"/>
      <c r="AM213" s="42"/>
      <c r="AN213" s="42"/>
      <c r="AO213" s="42"/>
      <c r="AP213" s="42"/>
      <c r="AQ213" s="42"/>
      <c r="AR213" s="42"/>
      <c r="AS213" s="42"/>
      <c r="AT213" s="42"/>
      <c r="AU213" s="42"/>
      <c r="AV213" s="42"/>
      <c r="AW213" s="42"/>
      <c r="AX213" s="42"/>
      <c r="AY213" s="42"/>
      <c r="AZ213" s="42"/>
      <c r="BA213" s="42"/>
      <c r="BB213" s="42"/>
      <c r="BC213" s="42"/>
      <c r="BD213" s="42"/>
      <c r="BE213" s="42"/>
      <c r="BF213" s="42"/>
      <c r="BG213" s="42"/>
      <c r="BH213" s="42"/>
      <c r="BI213" s="42"/>
      <c r="BJ213" s="42"/>
      <c r="BK213" s="42"/>
      <c r="BL213" s="42"/>
    </row>
    <row r="214" spans="1:79" ht="41.4" customHeight="1" x14ac:dyDescent="0.25">
      <c r="A214" s="125" t="s">
        <v>218</v>
      </c>
      <c r="B214" s="126"/>
      <c r="C214" s="126"/>
      <c r="D214" s="126"/>
      <c r="E214" s="126"/>
      <c r="F214" s="126"/>
      <c r="G214" s="126"/>
      <c r="H214" s="126"/>
      <c r="I214" s="126"/>
      <c r="J214" s="126"/>
      <c r="K214" s="126"/>
      <c r="L214" s="126"/>
      <c r="M214" s="126"/>
      <c r="N214" s="126"/>
      <c r="O214" s="126"/>
      <c r="P214" s="126"/>
      <c r="Q214" s="126"/>
      <c r="R214" s="126"/>
      <c r="S214" s="126"/>
      <c r="T214" s="126"/>
      <c r="U214" s="126"/>
      <c r="V214" s="126"/>
      <c r="W214" s="126"/>
      <c r="X214" s="126"/>
      <c r="Y214" s="126"/>
      <c r="Z214" s="126"/>
      <c r="AA214" s="126"/>
      <c r="AB214" s="126"/>
      <c r="AC214" s="126"/>
      <c r="AD214" s="126"/>
      <c r="AE214" s="126"/>
      <c r="AF214" s="126"/>
      <c r="AG214" s="126"/>
      <c r="AH214" s="126"/>
      <c r="AI214" s="126"/>
      <c r="AJ214" s="126"/>
      <c r="AK214" s="126"/>
      <c r="AL214" s="126"/>
      <c r="AM214" s="126"/>
      <c r="AN214" s="126"/>
      <c r="AO214" s="126"/>
      <c r="AP214" s="126"/>
      <c r="AQ214" s="126"/>
      <c r="AR214" s="126"/>
      <c r="AS214" s="126"/>
      <c r="AT214" s="126"/>
      <c r="AU214" s="126"/>
      <c r="AV214" s="126"/>
      <c r="AW214" s="126"/>
      <c r="AX214" s="126"/>
      <c r="AY214" s="126"/>
      <c r="AZ214" s="126"/>
      <c r="BA214" s="126"/>
      <c r="BB214" s="126"/>
      <c r="BC214" s="126"/>
      <c r="BD214" s="126"/>
      <c r="BE214" s="126"/>
      <c r="BF214" s="126"/>
      <c r="BG214" s="126"/>
      <c r="BH214" s="126"/>
      <c r="BI214" s="126"/>
      <c r="BJ214" s="126"/>
      <c r="BK214" s="126"/>
      <c r="BL214" s="126"/>
    </row>
    <row r="215" spans="1:79" ht="13.8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</row>
    <row r="217" spans="1:79" ht="28.5" customHeight="1" x14ac:dyDescent="0.25">
      <c r="A217" s="39" t="s">
        <v>247</v>
      </c>
      <c r="B217" s="39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F217" s="39"/>
      <c r="AG217" s="39"/>
      <c r="AH217" s="39"/>
      <c r="AI217" s="39"/>
      <c r="AJ217" s="39"/>
      <c r="AK217" s="39"/>
      <c r="AL217" s="39"/>
      <c r="AM217" s="39"/>
      <c r="AN217" s="39"/>
      <c r="AO217" s="39"/>
      <c r="AP217" s="39"/>
      <c r="AQ217" s="39"/>
      <c r="AR217" s="39"/>
      <c r="AS217" s="39"/>
      <c r="AT217" s="39"/>
      <c r="AU217" s="39"/>
      <c r="AV217" s="39"/>
      <c r="AW217" s="39"/>
      <c r="AX217" s="39"/>
      <c r="AY217" s="39"/>
      <c r="AZ217" s="39"/>
      <c r="BA217" s="39"/>
      <c r="BB217" s="39"/>
      <c r="BC217" s="39"/>
      <c r="BD217" s="39"/>
      <c r="BE217" s="39"/>
      <c r="BF217" s="39"/>
      <c r="BG217" s="39"/>
      <c r="BH217" s="39"/>
      <c r="BI217" s="39"/>
      <c r="BJ217" s="39"/>
      <c r="BK217" s="39"/>
      <c r="BL217" s="39"/>
    </row>
    <row r="218" spans="1:79" ht="14.25" customHeight="1" x14ac:dyDescent="0.25">
      <c r="A218" s="42" t="s">
        <v>230</v>
      </c>
      <c r="B218" s="42"/>
      <c r="C218" s="42"/>
      <c r="D218" s="42"/>
      <c r="E218" s="42"/>
      <c r="F218" s="42"/>
      <c r="G218" s="42"/>
      <c r="H218" s="42"/>
      <c r="I218" s="42"/>
      <c r="J218" s="42"/>
      <c r="K218" s="42"/>
      <c r="L218" s="42"/>
      <c r="M218" s="42"/>
      <c r="N218" s="42"/>
      <c r="O218" s="42"/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F218" s="42"/>
      <c r="AG218" s="42"/>
      <c r="AH218" s="42"/>
      <c r="AI218" s="42"/>
      <c r="AJ218" s="42"/>
      <c r="AK218" s="42"/>
      <c r="AL218" s="42"/>
      <c r="AM218" s="42"/>
      <c r="AN218" s="42"/>
      <c r="AO218" s="42"/>
      <c r="AP218" s="42"/>
      <c r="AQ218" s="42"/>
      <c r="AR218" s="42"/>
      <c r="AS218" s="42"/>
      <c r="AT218" s="42"/>
      <c r="AU218" s="42"/>
      <c r="AV218" s="42"/>
      <c r="AW218" s="42"/>
      <c r="AX218" s="42"/>
      <c r="AY218" s="42"/>
      <c r="AZ218" s="42"/>
      <c r="BA218" s="42"/>
      <c r="BB218" s="42"/>
      <c r="BC218" s="42"/>
      <c r="BD218" s="42"/>
      <c r="BE218" s="42"/>
      <c r="BF218" s="42"/>
      <c r="BG218" s="42"/>
      <c r="BH218" s="42"/>
      <c r="BI218" s="42"/>
      <c r="BJ218" s="42"/>
      <c r="BK218" s="42"/>
      <c r="BL218" s="42"/>
    </row>
    <row r="219" spans="1:79" ht="15" customHeight="1" x14ac:dyDescent="0.25">
      <c r="A219" s="40" t="s">
        <v>228</v>
      </c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F219" s="40"/>
      <c r="AG219" s="40"/>
      <c r="AH219" s="40"/>
      <c r="AI219" s="40"/>
      <c r="AJ219" s="40"/>
      <c r="AK219" s="40"/>
      <c r="AL219" s="40"/>
      <c r="AM219" s="40"/>
      <c r="AN219" s="40"/>
      <c r="AO219" s="40"/>
      <c r="AP219" s="40"/>
      <c r="AQ219" s="40"/>
      <c r="AR219" s="40"/>
      <c r="AS219" s="40"/>
      <c r="AT219" s="40"/>
      <c r="AU219" s="40"/>
      <c r="AV219" s="40"/>
      <c r="AW219" s="40"/>
      <c r="AX219" s="40"/>
      <c r="AY219" s="40"/>
      <c r="AZ219" s="40"/>
      <c r="BA219" s="40"/>
      <c r="BB219" s="40"/>
      <c r="BC219" s="40"/>
      <c r="BD219" s="40"/>
      <c r="BE219" s="40"/>
      <c r="BF219" s="40"/>
      <c r="BG219" s="40"/>
      <c r="BH219" s="40"/>
      <c r="BI219" s="40"/>
      <c r="BJ219" s="40"/>
      <c r="BK219" s="40"/>
      <c r="BL219" s="40"/>
    </row>
    <row r="220" spans="1:79" ht="42.9" customHeight="1" x14ac:dyDescent="0.25">
      <c r="A220" s="49" t="s">
        <v>135</v>
      </c>
      <c r="B220" s="49"/>
      <c r="C220" s="49"/>
      <c r="D220" s="49"/>
      <c r="E220" s="49"/>
      <c r="F220" s="49"/>
      <c r="G220" s="36" t="s">
        <v>19</v>
      </c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 t="s">
        <v>15</v>
      </c>
      <c r="U220" s="36"/>
      <c r="V220" s="36"/>
      <c r="W220" s="36"/>
      <c r="X220" s="36"/>
      <c r="Y220" s="36"/>
      <c r="Z220" s="36" t="s">
        <v>14</v>
      </c>
      <c r="AA220" s="36"/>
      <c r="AB220" s="36"/>
      <c r="AC220" s="36"/>
      <c r="AD220" s="36"/>
      <c r="AE220" s="36" t="s">
        <v>136</v>
      </c>
      <c r="AF220" s="36"/>
      <c r="AG220" s="36"/>
      <c r="AH220" s="36"/>
      <c r="AI220" s="36"/>
      <c r="AJ220" s="36"/>
      <c r="AK220" s="36" t="s">
        <v>137</v>
      </c>
      <c r="AL220" s="36"/>
      <c r="AM220" s="36"/>
      <c r="AN220" s="36"/>
      <c r="AO220" s="36"/>
      <c r="AP220" s="36"/>
      <c r="AQ220" s="36" t="s">
        <v>138</v>
      </c>
      <c r="AR220" s="36"/>
      <c r="AS220" s="36"/>
      <c r="AT220" s="36"/>
      <c r="AU220" s="36"/>
      <c r="AV220" s="36"/>
      <c r="AW220" s="36" t="s">
        <v>98</v>
      </c>
      <c r="AX220" s="36"/>
      <c r="AY220" s="36"/>
      <c r="AZ220" s="36"/>
      <c r="BA220" s="36"/>
      <c r="BB220" s="36"/>
      <c r="BC220" s="36"/>
      <c r="BD220" s="36"/>
      <c r="BE220" s="36"/>
      <c r="BF220" s="36"/>
      <c r="BG220" s="36" t="s">
        <v>139</v>
      </c>
      <c r="BH220" s="36"/>
      <c r="BI220" s="36"/>
      <c r="BJ220" s="36"/>
      <c r="BK220" s="36"/>
      <c r="BL220" s="36"/>
    </row>
    <row r="221" spans="1:79" ht="39.9" customHeight="1" x14ac:dyDescent="0.25">
      <c r="A221" s="49"/>
      <c r="B221" s="49"/>
      <c r="C221" s="49"/>
      <c r="D221" s="49"/>
      <c r="E221" s="49"/>
      <c r="F221" s="49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  <c r="AH221" s="36"/>
      <c r="AI221" s="36"/>
      <c r="AJ221" s="36"/>
      <c r="AK221" s="36"/>
      <c r="AL221" s="36"/>
      <c r="AM221" s="36"/>
      <c r="AN221" s="36"/>
      <c r="AO221" s="36"/>
      <c r="AP221" s="36"/>
      <c r="AQ221" s="36"/>
      <c r="AR221" s="36"/>
      <c r="AS221" s="36"/>
      <c r="AT221" s="36"/>
      <c r="AU221" s="36"/>
      <c r="AV221" s="36"/>
      <c r="AW221" s="36" t="s">
        <v>17</v>
      </c>
      <c r="AX221" s="36"/>
      <c r="AY221" s="36"/>
      <c r="AZ221" s="36"/>
      <c r="BA221" s="36"/>
      <c r="BB221" s="36" t="s">
        <v>16</v>
      </c>
      <c r="BC221" s="36"/>
      <c r="BD221" s="36"/>
      <c r="BE221" s="36"/>
      <c r="BF221" s="36"/>
      <c r="BG221" s="36"/>
      <c r="BH221" s="36"/>
      <c r="BI221" s="36"/>
      <c r="BJ221" s="36"/>
      <c r="BK221" s="36"/>
      <c r="BL221" s="36"/>
    </row>
    <row r="222" spans="1:79" ht="15" customHeight="1" x14ac:dyDescent="0.25">
      <c r="A222" s="36">
        <v>1</v>
      </c>
      <c r="B222" s="36"/>
      <c r="C222" s="36"/>
      <c r="D222" s="36"/>
      <c r="E222" s="36"/>
      <c r="F222" s="36"/>
      <c r="G222" s="36">
        <v>2</v>
      </c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>
        <v>3</v>
      </c>
      <c r="U222" s="36"/>
      <c r="V222" s="36"/>
      <c r="W222" s="36"/>
      <c r="X222" s="36"/>
      <c r="Y222" s="36"/>
      <c r="Z222" s="36">
        <v>4</v>
      </c>
      <c r="AA222" s="36"/>
      <c r="AB222" s="36"/>
      <c r="AC222" s="36"/>
      <c r="AD222" s="36"/>
      <c r="AE222" s="36">
        <v>5</v>
      </c>
      <c r="AF222" s="36"/>
      <c r="AG222" s="36"/>
      <c r="AH222" s="36"/>
      <c r="AI222" s="36"/>
      <c r="AJ222" s="36"/>
      <c r="AK222" s="36">
        <v>6</v>
      </c>
      <c r="AL222" s="36"/>
      <c r="AM222" s="36"/>
      <c r="AN222" s="36"/>
      <c r="AO222" s="36"/>
      <c r="AP222" s="36"/>
      <c r="AQ222" s="36">
        <v>7</v>
      </c>
      <c r="AR222" s="36"/>
      <c r="AS222" s="36"/>
      <c r="AT222" s="36"/>
      <c r="AU222" s="36"/>
      <c r="AV222" s="36"/>
      <c r="AW222" s="36">
        <v>8</v>
      </c>
      <c r="AX222" s="36"/>
      <c r="AY222" s="36"/>
      <c r="AZ222" s="36"/>
      <c r="BA222" s="36"/>
      <c r="BB222" s="36">
        <v>9</v>
      </c>
      <c r="BC222" s="36"/>
      <c r="BD222" s="36"/>
      <c r="BE222" s="36"/>
      <c r="BF222" s="36"/>
      <c r="BG222" s="36">
        <v>10</v>
      </c>
      <c r="BH222" s="36"/>
      <c r="BI222" s="36"/>
      <c r="BJ222" s="36"/>
      <c r="BK222" s="36"/>
      <c r="BL222" s="36"/>
    </row>
    <row r="223" spans="1:79" s="1" customFormat="1" ht="12" hidden="1" customHeight="1" x14ac:dyDescent="0.25">
      <c r="A223" s="38" t="s">
        <v>64</v>
      </c>
      <c r="B223" s="38"/>
      <c r="C223" s="38"/>
      <c r="D223" s="38"/>
      <c r="E223" s="38"/>
      <c r="F223" s="38"/>
      <c r="G223" s="73" t="s">
        <v>57</v>
      </c>
      <c r="H223" s="73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37" t="s">
        <v>80</v>
      </c>
      <c r="U223" s="37"/>
      <c r="V223" s="37"/>
      <c r="W223" s="37"/>
      <c r="X223" s="37"/>
      <c r="Y223" s="37"/>
      <c r="Z223" s="37" t="s">
        <v>81</v>
      </c>
      <c r="AA223" s="37"/>
      <c r="AB223" s="37"/>
      <c r="AC223" s="37"/>
      <c r="AD223" s="37"/>
      <c r="AE223" s="37" t="s">
        <v>82</v>
      </c>
      <c r="AF223" s="37"/>
      <c r="AG223" s="37"/>
      <c r="AH223" s="37"/>
      <c r="AI223" s="37"/>
      <c r="AJ223" s="37"/>
      <c r="AK223" s="37" t="s">
        <v>83</v>
      </c>
      <c r="AL223" s="37"/>
      <c r="AM223" s="37"/>
      <c r="AN223" s="37"/>
      <c r="AO223" s="37"/>
      <c r="AP223" s="37"/>
      <c r="AQ223" s="74" t="s">
        <v>99</v>
      </c>
      <c r="AR223" s="37"/>
      <c r="AS223" s="37"/>
      <c r="AT223" s="37"/>
      <c r="AU223" s="37"/>
      <c r="AV223" s="37"/>
      <c r="AW223" s="37" t="s">
        <v>84</v>
      </c>
      <c r="AX223" s="37"/>
      <c r="AY223" s="37"/>
      <c r="AZ223" s="37"/>
      <c r="BA223" s="37"/>
      <c r="BB223" s="37" t="s">
        <v>85</v>
      </c>
      <c r="BC223" s="37"/>
      <c r="BD223" s="37"/>
      <c r="BE223" s="37"/>
      <c r="BF223" s="37"/>
      <c r="BG223" s="74" t="s">
        <v>100</v>
      </c>
      <c r="BH223" s="37"/>
      <c r="BI223" s="37"/>
      <c r="BJ223" s="37"/>
      <c r="BK223" s="37"/>
      <c r="BL223" s="37"/>
      <c r="CA223" s="1" t="s">
        <v>50</v>
      </c>
    </row>
    <row r="224" spans="1:79" s="6" customFormat="1" ht="12.75" customHeight="1" x14ac:dyDescent="0.25">
      <c r="A224" s="88"/>
      <c r="B224" s="88"/>
      <c r="C224" s="88"/>
      <c r="D224" s="88"/>
      <c r="E224" s="88"/>
      <c r="F224" s="88"/>
      <c r="G224" s="120" t="s">
        <v>147</v>
      </c>
      <c r="H224" s="120"/>
      <c r="I224" s="120"/>
      <c r="J224" s="120"/>
      <c r="K224" s="120"/>
      <c r="L224" s="120"/>
      <c r="M224" s="120"/>
      <c r="N224" s="120"/>
      <c r="O224" s="120"/>
      <c r="P224" s="120"/>
      <c r="Q224" s="120"/>
      <c r="R224" s="120"/>
      <c r="S224" s="120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6"/>
      <c r="AD224" s="116"/>
      <c r="AE224" s="116"/>
      <c r="AF224" s="116"/>
      <c r="AG224" s="116"/>
      <c r="AH224" s="116"/>
      <c r="AI224" s="116"/>
      <c r="AJ224" s="116"/>
      <c r="AK224" s="116"/>
      <c r="AL224" s="116"/>
      <c r="AM224" s="116"/>
      <c r="AN224" s="116"/>
      <c r="AO224" s="116"/>
      <c r="AP224" s="116"/>
      <c r="AQ224" s="116">
        <f>IF(ISNUMBER(AK224),AK224,0)-IF(ISNUMBER(AE224),AE224,0)</f>
        <v>0</v>
      </c>
      <c r="AR224" s="116"/>
      <c r="AS224" s="116"/>
      <c r="AT224" s="116"/>
      <c r="AU224" s="116"/>
      <c r="AV224" s="116"/>
      <c r="AW224" s="116"/>
      <c r="AX224" s="116"/>
      <c r="AY224" s="116"/>
      <c r="AZ224" s="116"/>
      <c r="BA224" s="116"/>
      <c r="BB224" s="116"/>
      <c r="BC224" s="116"/>
      <c r="BD224" s="116"/>
      <c r="BE224" s="116"/>
      <c r="BF224" s="116"/>
      <c r="BG224" s="116">
        <f>IF(ISNUMBER(Z224),Z224,0)+IF(ISNUMBER(AK224),AK224,0)</f>
        <v>0</v>
      </c>
      <c r="BH224" s="116"/>
      <c r="BI224" s="116"/>
      <c r="BJ224" s="116"/>
      <c r="BK224" s="116"/>
      <c r="BL224" s="116"/>
      <c r="CA224" s="6" t="s">
        <v>51</v>
      </c>
    </row>
    <row r="226" spans="1:79" ht="14.25" customHeight="1" x14ac:dyDescent="12.75">
      <c r="A226" s="42" t="s">
        <v>248</v>
      </c>
      <c r="B226" s="42"/>
      <c r="C226" s="42"/>
      <c r="D226" s="42"/>
      <c r="E226" s="42"/>
      <c r="F226" s="42"/>
      <c r="G226" s="42"/>
      <c r="H226" s="42"/>
      <c r="I226" s="42"/>
      <c r="J226" s="42"/>
      <c r="K226" s="42"/>
      <c r="L226" s="42"/>
      <c r="M226" s="42"/>
      <c r="N226" s="42"/>
      <c r="O226" s="42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  <c r="AA226" s="42"/>
      <c r="AB226" s="42"/>
      <c r="AC226" s="42"/>
      <c r="AD226" s="42"/>
      <c r="AE226" s="42"/>
      <c r="AF226" s="42"/>
      <c r="AG226" s="42"/>
      <c r="AH226" s="42"/>
      <c r="AI226" s="42"/>
      <c r="AJ226" s="42"/>
      <c r="AK226" s="42"/>
      <c r="AL226" s="42"/>
      <c r="AM226" s="42"/>
      <c r="AN226" s="42"/>
      <c r="AO226" s="42"/>
      <c r="AP226" s="42"/>
      <c r="AQ226" s="42"/>
      <c r="AR226" s="42"/>
      <c r="AS226" s="42"/>
      <c r="AT226" s="42"/>
      <c r="AU226" s="42"/>
      <c r="AV226" s="42"/>
      <c r="AW226" s="42"/>
      <c r="AX226" s="42"/>
      <c r="AY226" s="42"/>
      <c r="AZ226" s="42"/>
      <c r="BA226" s="42"/>
      <c r="BB226" s="42"/>
      <c r="BC226" s="42"/>
      <c r="BD226" s="42"/>
      <c r="BE226" s="42"/>
      <c r="BF226" s="42"/>
      <c r="BG226" s="42"/>
      <c r="BH226" s="42"/>
      <c r="BI226" s="42"/>
      <c r="BJ226" s="42"/>
      <c r="BK226" s="42"/>
      <c r="BL226" s="42"/>
    </row>
    <row r="227" spans="1:79" ht="15" customHeight="1" x14ac:dyDescent="0.25">
      <c r="A227" s="40" t="s">
        <v>228</v>
      </c>
      <c r="B227" s="40"/>
      <c r="C227" s="40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F227" s="40"/>
      <c r="AG227" s="40"/>
      <c r="AH227" s="40"/>
      <c r="AI227" s="40"/>
      <c r="AJ227" s="40"/>
      <c r="AK227" s="40"/>
      <c r="AL227" s="40"/>
      <c r="AM227" s="40"/>
      <c r="AN227" s="40"/>
      <c r="AO227" s="40"/>
      <c r="AP227" s="40"/>
      <c r="AQ227" s="40"/>
      <c r="AR227" s="40"/>
      <c r="AS227" s="40"/>
      <c r="AT227" s="40"/>
      <c r="AU227" s="40"/>
      <c r="AV227" s="40"/>
      <c r="AW227" s="40"/>
      <c r="AX227" s="40"/>
      <c r="AY227" s="40"/>
      <c r="AZ227" s="40"/>
      <c r="BA227" s="40"/>
      <c r="BB227" s="40"/>
      <c r="BC227" s="40"/>
      <c r="BD227" s="40"/>
      <c r="BE227" s="40"/>
      <c r="BF227" s="40"/>
      <c r="BG227" s="40"/>
      <c r="BH227" s="40"/>
      <c r="BI227" s="40"/>
      <c r="BJ227" s="40"/>
      <c r="BK227" s="40"/>
      <c r="BL227" s="40"/>
    </row>
    <row r="228" spans="1:79" ht="18" customHeight="1" x14ac:dyDescent="0.25">
      <c r="A228" s="36" t="s">
        <v>135</v>
      </c>
      <c r="B228" s="36"/>
      <c r="C228" s="36"/>
      <c r="D228" s="36"/>
      <c r="E228" s="36"/>
      <c r="F228" s="36"/>
      <c r="G228" s="36" t="s">
        <v>19</v>
      </c>
      <c r="H228" s="36"/>
      <c r="I228" s="36"/>
      <c r="J228" s="36"/>
      <c r="K228" s="36"/>
      <c r="L228" s="36"/>
      <c r="M228" s="36"/>
      <c r="N228" s="36"/>
      <c r="O228" s="36"/>
      <c r="P228" s="36"/>
      <c r="Q228" s="36" t="s">
        <v>234</v>
      </c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36"/>
      <c r="AH228" s="36"/>
      <c r="AI228" s="36"/>
      <c r="AJ228" s="36"/>
      <c r="AK228" s="36"/>
      <c r="AL228" s="36"/>
      <c r="AM228" s="36"/>
      <c r="AN228" s="36"/>
      <c r="AO228" s="36" t="s">
        <v>245</v>
      </c>
      <c r="AP228" s="36"/>
      <c r="AQ228" s="36"/>
      <c r="AR228" s="36"/>
      <c r="AS228" s="36"/>
      <c r="AT228" s="36"/>
      <c r="AU228" s="36"/>
      <c r="AV228" s="36"/>
      <c r="AW228" s="36"/>
      <c r="AX228" s="36"/>
      <c r="AY228" s="36"/>
      <c r="AZ228" s="36"/>
      <c r="BA228" s="36"/>
      <c r="BB228" s="36"/>
      <c r="BC228" s="36"/>
      <c r="BD228" s="36"/>
      <c r="BE228" s="36"/>
      <c r="BF228" s="36"/>
      <c r="BG228" s="36"/>
      <c r="BH228" s="36"/>
      <c r="BI228" s="36"/>
      <c r="BJ228" s="36"/>
      <c r="BK228" s="36"/>
      <c r="BL228" s="36"/>
    </row>
    <row r="229" spans="1:79" ht="42.9" customHeight="1" x14ac:dyDescent="0.25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 t="s">
        <v>140</v>
      </c>
      <c r="R229" s="36"/>
      <c r="S229" s="36"/>
      <c r="T229" s="36"/>
      <c r="U229" s="36"/>
      <c r="V229" s="49" t="s">
        <v>141</v>
      </c>
      <c r="W229" s="49"/>
      <c r="X229" s="49"/>
      <c r="Y229" s="49"/>
      <c r="Z229" s="36" t="s">
        <v>142</v>
      </c>
      <c r="AA229" s="36"/>
      <c r="AB229" s="36"/>
      <c r="AC229" s="36"/>
      <c r="AD229" s="36"/>
      <c r="AE229" s="36"/>
      <c r="AF229" s="36"/>
      <c r="AG229" s="36"/>
      <c r="AH229" s="36"/>
      <c r="AI229" s="36"/>
      <c r="AJ229" s="36" t="s">
        <v>143</v>
      </c>
      <c r="AK229" s="36"/>
      <c r="AL229" s="36"/>
      <c r="AM229" s="36"/>
      <c r="AN229" s="36"/>
      <c r="AO229" s="36" t="s">
        <v>20</v>
      </c>
      <c r="AP229" s="36"/>
      <c r="AQ229" s="36"/>
      <c r="AR229" s="36"/>
      <c r="AS229" s="36"/>
      <c r="AT229" s="49" t="s">
        <v>144</v>
      </c>
      <c r="AU229" s="49"/>
      <c r="AV229" s="49"/>
      <c r="AW229" s="49"/>
      <c r="AX229" s="36" t="s">
        <v>142</v>
      </c>
      <c r="AY229" s="36"/>
      <c r="AZ229" s="36"/>
      <c r="BA229" s="36"/>
      <c r="BB229" s="36"/>
      <c r="BC229" s="36"/>
      <c r="BD229" s="36"/>
      <c r="BE229" s="36"/>
      <c r="BF229" s="36"/>
      <c r="BG229" s="36"/>
      <c r="BH229" s="36" t="s">
        <v>145</v>
      </c>
      <c r="BI229" s="36"/>
      <c r="BJ229" s="36"/>
      <c r="BK229" s="36"/>
      <c r="BL229" s="36"/>
    </row>
    <row r="230" spans="1:79" ht="63" customHeight="1" x14ac:dyDescent="0.25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49"/>
      <c r="W230" s="49"/>
      <c r="X230" s="49"/>
      <c r="Y230" s="49"/>
      <c r="Z230" s="36" t="s">
        <v>17</v>
      </c>
      <c r="AA230" s="36"/>
      <c r="AB230" s="36"/>
      <c r="AC230" s="36"/>
      <c r="AD230" s="36"/>
      <c r="AE230" s="36" t="s">
        <v>16</v>
      </c>
      <c r="AF230" s="36"/>
      <c r="AG230" s="36"/>
      <c r="AH230" s="36"/>
      <c r="AI230" s="36"/>
      <c r="AJ230" s="36"/>
      <c r="AK230" s="36"/>
      <c r="AL230" s="36"/>
      <c r="AM230" s="36"/>
      <c r="AN230" s="36"/>
      <c r="AO230" s="36"/>
      <c r="AP230" s="36"/>
      <c r="AQ230" s="36"/>
      <c r="AR230" s="36"/>
      <c r="AS230" s="36"/>
      <c r="AT230" s="49"/>
      <c r="AU230" s="49"/>
      <c r="AV230" s="49"/>
      <c r="AW230" s="49"/>
      <c r="AX230" s="36" t="s">
        <v>17</v>
      </c>
      <c r="AY230" s="36"/>
      <c r="AZ230" s="36"/>
      <c r="BA230" s="36"/>
      <c r="BB230" s="36"/>
      <c r="BC230" s="36" t="s">
        <v>16</v>
      </c>
      <c r="BD230" s="36"/>
      <c r="BE230" s="36"/>
      <c r="BF230" s="36"/>
      <c r="BG230" s="36"/>
      <c r="BH230" s="36"/>
      <c r="BI230" s="36"/>
      <c r="BJ230" s="36"/>
      <c r="BK230" s="36"/>
      <c r="BL230" s="36"/>
    </row>
    <row r="231" spans="1:79" ht="15" customHeight="1" x14ac:dyDescent="0.25">
      <c r="A231" s="36">
        <v>1</v>
      </c>
      <c r="B231" s="36"/>
      <c r="C231" s="36"/>
      <c r="D231" s="36"/>
      <c r="E231" s="36"/>
      <c r="F231" s="36"/>
      <c r="G231" s="36">
        <v>2</v>
      </c>
      <c r="H231" s="36"/>
      <c r="I231" s="36"/>
      <c r="J231" s="36"/>
      <c r="K231" s="36"/>
      <c r="L231" s="36"/>
      <c r="M231" s="36"/>
      <c r="N231" s="36"/>
      <c r="O231" s="36"/>
      <c r="P231" s="36"/>
      <c r="Q231" s="36">
        <v>3</v>
      </c>
      <c r="R231" s="36"/>
      <c r="S231" s="36"/>
      <c r="T231" s="36"/>
      <c r="U231" s="36"/>
      <c r="V231" s="36">
        <v>4</v>
      </c>
      <c r="W231" s="36"/>
      <c r="X231" s="36"/>
      <c r="Y231" s="36"/>
      <c r="Z231" s="36">
        <v>5</v>
      </c>
      <c r="AA231" s="36"/>
      <c r="AB231" s="36"/>
      <c r="AC231" s="36"/>
      <c r="AD231" s="36"/>
      <c r="AE231" s="36">
        <v>6</v>
      </c>
      <c r="AF231" s="36"/>
      <c r="AG231" s="36"/>
      <c r="AH231" s="36"/>
      <c r="AI231" s="36"/>
      <c r="AJ231" s="36">
        <v>7</v>
      </c>
      <c r="AK231" s="36"/>
      <c r="AL231" s="36"/>
      <c r="AM231" s="36"/>
      <c r="AN231" s="36"/>
      <c r="AO231" s="36">
        <v>8</v>
      </c>
      <c r="AP231" s="36"/>
      <c r="AQ231" s="36"/>
      <c r="AR231" s="36"/>
      <c r="AS231" s="36"/>
      <c r="AT231" s="36">
        <v>9</v>
      </c>
      <c r="AU231" s="36"/>
      <c r="AV231" s="36"/>
      <c r="AW231" s="36"/>
      <c r="AX231" s="36">
        <v>10</v>
      </c>
      <c r="AY231" s="36"/>
      <c r="AZ231" s="36"/>
      <c r="BA231" s="36"/>
      <c r="BB231" s="36"/>
      <c r="BC231" s="36">
        <v>11</v>
      </c>
      <c r="BD231" s="36"/>
      <c r="BE231" s="36"/>
      <c r="BF231" s="36"/>
      <c r="BG231" s="36"/>
      <c r="BH231" s="36">
        <v>12</v>
      </c>
      <c r="BI231" s="36"/>
      <c r="BJ231" s="36"/>
      <c r="BK231" s="36"/>
      <c r="BL231" s="36"/>
    </row>
    <row r="232" spans="1:79" s="1" customFormat="1" ht="12" hidden="1" customHeight="1" x14ac:dyDescent="0.25">
      <c r="A232" s="38" t="s">
        <v>64</v>
      </c>
      <c r="B232" s="38"/>
      <c r="C232" s="38"/>
      <c r="D232" s="38"/>
      <c r="E232" s="38"/>
      <c r="F232" s="38"/>
      <c r="G232" s="73" t="s">
        <v>57</v>
      </c>
      <c r="H232" s="73"/>
      <c r="I232" s="73"/>
      <c r="J232" s="73"/>
      <c r="K232" s="73"/>
      <c r="L232" s="73"/>
      <c r="M232" s="73"/>
      <c r="N232" s="73"/>
      <c r="O232" s="73"/>
      <c r="P232" s="73"/>
      <c r="Q232" s="37" t="s">
        <v>80</v>
      </c>
      <c r="R232" s="37"/>
      <c r="S232" s="37"/>
      <c r="T232" s="37"/>
      <c r="U232" s="37"/>
      <c r="V232" s="37" t="s">
        <v>81</v>
      </c>
      <c r="W232" s="37"/>
      <c r="X232" s="37"/>
      <c r="Y232" s="37"/>
      <c r="Z232" s="37" t="s">
        <v>82</v>
      </c>
      <c r="AA232" s="37"/>
      <c r="AB232" s="37"/>
      <c r="AC232" s="37"/>
      <c r="AD232" s="37"/>
      <c r="AE232" s="37" t="s">
        <v>83</v>
      </c>
      <c r="AF232" s="37"/>
      <c r="AG232" s="37"/>
      <c r="AH232" s="37"/>
      <c r="AI232" s="37"/>
      <c r="AJ232" s="74" t="s">
        <v>101</v>
      </c>
      <c r="AK232" s="37"/>
      <c r="AL232" s="37"/>
      <c r="AM232" s="37"/>
      <c r="AN232" s="37"/>
      <c r="AO232" s="37" t="s">
        <v>84</v>
      </c>
      <c r="AP232" s="37"/>
      <c r="AQ232" s="37"/>
      <c r="AR232" s="37"/>
      <c r="AS232" s="37"/>
      <c r="AT232" s="74" t="s">
        <v>102</v>
      </c>
      <c r="AU232" s="37"/>
      <c r="AV232" s="37"/>
      <c r="AW232" s="37"/>
      <c r="AX232" s="37" t="s">
        <v>85</v>
      </c>
      <c r="AY232" s="37"/>
      <c r="AZ232" s="37"/>
      <c r="BA232" s="37"/>
      <c r="BB232" s="37"/>
      <c r="BC232" s="37" t="s">
        <v>86</v>
      </c>
      <c r="BD232" s="37"/>
      <c r="BE232" s="37"/>
      <c r="BF232" s="37"/>
      <c r="BG232" s="37"/>
      <c r="BH232" s="74" t="s">
        <v>101</v>
      </c>
      <c r="BI232" s="37"/>
      <c r="BJ232" s="37"/>
      <c r="BK232" s="37"/>
      <c r="BL232" s="37"/>
      <c r="CA232" s="1" t="s">
        <v>52</v>
      </c>
    </row>
    <row r="233" spans="1:79" s="6" customFormat="1" ht="12.75" customHeight="1" x14ac:dyDescent="0.25">
      <c r="A233" s="88"/>
      <c r="B233" s="88"/>
      <c r="C233" s="88"/>
      <c r="D233" s="88"/>
      <c r="E233" s="88"/>
      <c r="F233" s="88"/>
      <c r="G233" s="120" t="s">
        <v>147</v>
      </c>
      <c r="H233" s="120"/>
      <c r="I233" s="120"/>
      <c r="J233" s="120"/>
      <c r="K233" s="120"/>
      <c r="L233" s="120"/>
      <c r="M233" s="120"/>
      <c r="N233" s="120"/>
      <c r="O233" s="120"/>
      <c r="P233" s="120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6"/>
      <c r="AD233" s="116"/>
      <c r="AE233" s="116"/>
      <c r="AF233" s="116"/>
      <c r="AG233" s="116"/>
      <c r="AH233" s="116"/>
      <c r="AI233" s="116"/>
      <c r="AJ233" s="116">
        <f>IF(ISNUMBER(Q233),Q233,0)-IF(ISNUMBER(Z233),Z233,0)</f>
        <v>0</v>
      </c>
      <c r="AK233" s="116"/>
      <c r="AL233" s="116"/>
      <c r="AM233" s="116"/>
      <c r="AN233" s="116"/>
      <c r="AO233" s="116"/>
      <c r="AP233" s="116"/>
      <c r="AQ233" s="116"/>
      <c r="AR233" s="116"/>
      <c r="AS233" s="116"/>
      <c r="AT233" s="116">
        <f>IF(ISNUMBER(V233),V233,0)-IF(ISNUMBER(Z233),Z233,0)-IF(ISNUMBER(AE233),AE233,0)</f>
        <v>0</v>
      </c>
      <c r="AU233" s="116"/>
      <c r="AV233" s="116"/>
      <c r="AW233" s="116"/>
      <c r="AX233" s="116"/>
      <c r="AY233" s="116"/>
      <c r="AZ233" s="116"/>
      <c r="BA233" s="116"/>
      <c r="BB233" s="116"/>
      <c r="BC233" s="116"/>
      <c r="BD233" s="116"/>
      <c r="BE233" s="116"/>
      <c r="BF233" s="116"/>
      <c r="BG233" s="116"/>
      <c r="BH233" s="116">
        <f>IF(ISNUMBER(AO233),AO233,0)-IF(ISNUMBER(AX233),AX233,0)</f>
        <v>0</v>
      </c>
      <c r="BI233" s="116"/>
      <c r="BJ233" s="116"/>
      <c r="BK233" s="116"/>
      <c r="BL233" s="116"/>
      <c r="CA233" s="6" t="s">
        <v>53</v>
      </c>
    </row>
    <row r="235" spans="1:79" ht="14.25" customHeight="1" x14ac:dyDescent="12.75">
      <c r="A235" s="42" t="s">
        <v>235</v>
      </c>
      <c r="B235" s="42"/>
      <c r="C235" s="42"/>
      <c r="D235" s="42"/>
      <c r="E235" s="42"/>
      <c r="F235" s="42"/>
      <c r="G235" s="42"/>
      <c r="H235" s="42"/>
      <c r="I235" s="42"/>
      <c r="J235" s="42"/>
      <c r="K235" s="42"/>
      <c r="L235" s="42"/>
      <c r="M235" s="42"/>
      <c r="N235" s="42"/>
      <c r="O235" s="42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  <c r="AA235" s="42"/>
      <c r="AB235" s="42"/>
      <c r="AC235" s="42"/>
      <c r="AD235" s="42"/>
      <c r="AE235" s="42"/>
      <c r="AF235" s="42"/>
      <c r="AG235" s="42"/>
      <c r="AH235" s="42"/>
      <c r="AI235" s="42"/>
      <c r="AJ235" s="42"/>
      <c r="AK235" s="42"/>
      <c r="AL235" s="42"/>
      <c r="AM235" s="42"/>
      <c r="AN235" s="42"/>
      <c r="AO235" s="42"/>
      <c r="AP235" s="42"/>
      <c r="AQ235" s="42"/>
      <c r="AR235" s="42"/>
      <c r="AS235" s="42"/>
      <c r="AT235" s="42"/>
      <c r="AU235" s="42"/>
      <c r="AV235" s="42"/>
      <c r="AW235" s="42"/>
      <c r="AX235" s="42"/>
      <c r="AY235" s="42"/>
      <c r="AZ235" s="42"/>
      <c r="BA235" s="42"/>
      <c r="BB235" s="42"/>
      <c r="BC235" s="42"/>
      <c r="BD235" s="42"/>
      <c r="BE235" s="42"/>
      <c r="BF235" s="42"/>
      <c r="BG235" s="42"/>
      <c r="BH235" s="42"/>
      <c r="BI235" s="42"/>
      <c r="BJ235" s="42"/>
      <c r="BK235" s="42"/>
      <c r="BL235" s="42"/>
    </row>
    <row r="236" spans="1:79" ht="15" customHeight="1" x14ac:dyDescent="0.25">
      <c r="A236" s="40" t="s">
        <v>228</v>
      </c>
      <c r="B236" s="40"/>
      <c r="C236" s="40"/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F236" s="40"/>
      <c r="AG236" s="40"/>
      <c r="AH236" s="40"/>
      <c r="AI236" s="40"/>
      <c r="AJ236" s="40"/>
      <c r="AK236" s="40"/>
      <c r="AL236" s="40"/>
      <c r="AM236" s="40"/>
      <c r="AN236" s="40"/>
      <c r="AO236" s="40"/>
      <c r="AP236" s="40"/>
      <c r="AQ236" s="40"/>
      <c r="AR236" s="40"/>
      <c r="AS236" s="40"/>
      <c r="AT236" s="40"/>
      <c r="AU236" s="40"/>
      <c r="AV236" s="40"/>
      <c r="AW236" s="40"/>
      <c r="AX236" s="40"/>
      <c r="AY236" s="40"/>
      <c r="AZ236" s="40"/>
      <c r="BA236" s="40"/>
      <c r="BB236" s="40"/>
      <c r="BC236" s="40"/>
      <c r="BD236" s="40"/>
      <c r="BE236" s="40"/>
      <c r="BF236" s="40"/>
      <c r="BG236" s="40"/>
      <c r="BH236" s="40"/>
      <c r="BI236" s="40"/>
      <c r="BJ236" s="40"/>
      <c r="BK236" s="40"/>
      <c r="BL236" s="40"/>
    </row>
    <row r="237" spans="1:79" ht="42.9" customHeight="1" x14ac:dyDescent="0.25">
      <c r="A237" s="49" t="s">
        <v>135</v>
      </c>
      <c r="B237" s="49"/>
      <c r="C237" s="49"/>
      <c r="D237" s="49"/>
      <c r="E237" s="49"/>
      <c r="F237" s="49"/>
      <c r="G237" s="36" t="s">
        <v>19</v>
      </c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 t="s">
        <v>15</v>
      </c>
      <c r="U237" s="36"/>
      <c r="V237" s="36"/>
      <c r="W237" s="36"/>
      <c r="X237" s="36"/>
      <c r="Y237" s="36"/>
      <c r="Z237" s="36" t="s">
        <v>14</v>
      </c>
      <c r="AA237" s="36"/>
      <c r="AB237" s="36"/>
      <c r="AC237" s="36"/>
      <c r="AD237" s="36"/>
      <c r="AE237" s="36" t="s">
        <v>231</v>
      </c>
      <c r="AF237" s="36"/>
      <c r="AG237" s="36"/>
      <c r="AH237" s="36"/>
      <c r="AI237" s="36"/>
      <c r="AJ237" s="36"/>
      <c r="AK237" s="36" t="s">
        <v>236</v>
      </c>
      <c r="AL237" s="36"/>
      <c r="AM237" s="36"/>
      <c r="AN237" s="36"/>
      <c r="AO237" s="36"/>
      <c r="AP237" s="36"/>
      <c r="AQ237" s="36" t="s">
        <v>249</v>
      </c>
      <c r="AR237" s="36"/>
      <c r="AS237" s="36"/>
      <c r="AT237" s="36"/>
      <c r="AU237" s="36"/>
      <c r="AV237" s="36"/>
      <c r="AW237" s="36" t="s">
        <v>18</v>
      </c>
      <c r="AX237" s="36"/>
      <c r="AY237" s="36"/>
      <c r="AZ237" s="36"/>
      <c r="BA237" s="36"/>
      <c r="BB237" s="36"/>
      <c r="BC237" s="36"/>
      <c r="BD237" s="36"/>
      <c r="BE237" s="36" t="s">
        <v>156</v>
      </c>
      <c r="BF237" s="36"/>
      <c r="BG237" s="36"/>
      <c r="BH237" s="36"/>
      <c r="BI237" s="36"/>
      <c r="BJ237" s="36"/>
      <c r="BK237" s="36"/>
      <c r="BL237" s="36"/>
    </row>
    <row r="238" spans="1:79" ht="21.75" customHeight="1" x14ac:dyDescent="0.25">
      <c r="A238" s="49"/>
      <c r="B238" s="49"/>
      <c r="C238" s="49"/>
      <c r="D238" s="49"/>
      <c r="E238" s="49"/>
      <c r="F238" s="49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F238" s="36"/>
      <c r="AG238" s="36"/>
      <c r="AH238" s="36"/>
      <c r="AI238" s="36"/>
      <c r="AJ238" s="36"/>
      <c r="AK238" s="36"/>
      <c r="AL238" s="36"/>
      <c r="AM238" s="36"/>
      <c r="AN238" s="36"/>
      <c r="AO238" s="36"/>
      <c r="AP238" s="36"/>
      <c r="AQ238" s="36"/>
      <c r="AR238" s="36"/>
      <c r="AS238" s="36"/>
      <c r="AT238" s="36"/>
      <c r="AU238" s="36"/>
      <c r="AV238" s="36"/>
      <c r="AW238" s="36"/>
      <c r="AX238" s="36"/>
      <c r="AY238" s="36"/>
      <c r="AZ238" s="36"/>
      <c r="BA238" s="36"/>
      <c r="BB238" s="36"/>
      <c r="BC238" s="36"/>
      <c r="BD238" s="36"/>
      <c r="BE238" s="36"/>
      <c r="BF238" s="36"/>
      <c r="BG238" s="36"/>
      <c r="BH238" s="36"/>
      <c r="BI238" s="36"/>
      <c r="BJ238" s="36"/>
      <c r="BK238" s="36"/>
      <c r="BL238" s="36"/>
    </row>
    <row r="239" spans="1:79" ht="15" customHeight="1" x14ac:dyDescent="0.25">
      <c r="A239" s="36">
        <v>1</v>
      </c>
      <c r="B239" s="36"/>
      <c r="C239" s="36"/>
      <c r="D239" s="36"/>
      <c r="E239" s="36"/>
      <c r="F239" s="36"/>
      <c r="G239" s="36">
        <v>2</v>
      </c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>
        <v>3</v>
      </c>
      <c r="U239" s="36"/>
      <c r="V239" s="36"/>
      <c r="W239" s="36"/>
      <c r="X239" s="36"/>
      <c r="Y239" s="36"/>
      <c r="Z239" s="36">
        <v>4</v>
      </c>
      <c r="AA239" s="36"/>
      <c r="AB239" s="36"/>
      <c r="AC239" s="36"/>
      <c r="AD239" s="36"/>
      <c r="AE239" s="36">
        <v>5</v>
      </c>
      <c r="AF239" s="36"/>
      <c r="AG239" s="36"/>
      <c r="AH239" s="36"/>
      <c r="AI239" s="36"/>
      <c r="AJ239" s="36"/>
      <c r="AK239" s="36">
        <v>6</v>
      </c>
      <c r="AL239" s="36"/>
      <c r="AM239" s="36"/>
      <c r="AN239" s="36"/>
      <c r="AO239" s="36"/>
      <c r="AP239" s="36"/>
      <c r="AQ239" s="36">
        <v>7</v>
      </c>
      <c r="AR239" s="36"/>
      <c r="AS239" s="36"/>
      <c r="AT239" s="36"/>
      <c r="AU239" s="36"/>
      <c r="AV239" s="36"/>
      <c r="AW239" s="38">
        <v>8</v>
      </c>
      <c r="AX239" s="38"/>
      <c r="AY239" s="38"/>
      <c r="AZ239" s="38"/>
      <c r="BA239" s="38"/>
      <c r="BB239" s="38"/>
      <c r="BC239" s="38"/>
      <c r="BD239" s="38"/>
      <c r="BE239" s="38">
        <v>9</v>
      </c>
      <c r="BF239" s="38"/>
      <c r="BG239" s="38"/>
      <c r="BH239" s="38"/>
      <c r="BI239" s="38"/>
      <c r="BJ239" s="38"/>
      <c r="BK239" s="38"/>
      <c r="BL239" s="38"/>
    </row>
    <row r="240" spans="1:79" s="1" customFormat="1" ht="18.75" hidden="1" customHeight="1" x14ac:dyDescent="0.25">
      <c r="A240" s="38" t="s">
        <v>64</v>
      </c>
      <c r="B240" s="38"/>
      <c r="C240" s="38"/>
      <c r="D240" s="38"/>
      <c r="E240" s="38"/>
      <c r="F240" s="38"/>
      <c r="G240" s="73" t="s">
        <v>57</v>
      </c>
      <c r="H240" s="73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37" t="s">
        <v>80</v>
      </c>
      <c r="U240" s="37"/>
      <c r="V240" s="37"/>
      <c r="W240" s="37"/>
      <c r="X240" s="37"/>
      <c r="Y240" s="37"/>
      <c r="Z240" s="37" t="s">
        <v>81</v>
      </c>
      <c r="AA240" s="37"/>
      <c r="AB240" s="37"/>
      <c r="AC240" s="37"/>
      <c r="AD240" s="37"/>
      <c r="AE240" s="37" t="s">
        <v>82</v>
      </c>
      <c r="AF240" s="37"/>
      <c r="AG240" s="37"/>
      <c r="AH240" s="37"/>
      <c r="AI240" s="37"/>
      <c r="AJ240" s="37"/>
      <c r="AK240" s="37" t="s">
        <v>83</v>
      </c>
      <c r="AL240" s="37"/>
      <c r="AM240" s="37"/>
      <c r="AN240" s="37"/>
      <c r="AO240" s="37"/>
      <c r="AP240" s="37"/>
      <c r="AQ240" s="37" t="s">
        <v>84</v>
      </c>
      <c r="AR240" s="37"/>
      <c r="AS240" s="37"/>
      <c r="AT240" s="37"/>
      <c r="AU240" s="37"/>
      <c r="AV240" s="37"/>
      <c r="AW240" s="73" t="s">
        <v>87</v>
      </c>
      <c r="AX240" s="73"/>
      <c r="AY240" s="73"/>
      <c r="AZ240" s="73"/>
      <c r="BA240" s="73"/>
      <c r="BB240" s="73"/>
      <c r="BC240" s="73"/>
      <c r="BD240" s="73"/>
      <c r="BE240" s="73" t="s">
        <v>88</v>
      </c>
      <c r="BF240" s="73"/>
      <c r="BG240" s="73"/>
      <c r="BH240" s="73"/>
      <c r="BI240" s="73"/>
      <c r="BJ240" s="73"/>
      <c r="BK240" s="73"/>
      <c r="BL240" s="73"/>
      <c r="CA240" s="1" t="s">
        <v>54</v>
      </c>
    </row>
    <row r="241" spans="1:79" s="6" customFormat="1" ht="12.75" customHeight="1" x14ac:dyDescent="0.25">
      <c r="A241" s="88"/>
      <c r="B241" s="88"/>
      <c r="C241" s="88"/>
      <c r="D241" s="88"/>
      <c r="E241" s="88"/>
      <c r="F241" s="88"/>
      <c r="G241" s="120" t="s">
        <v>147</v>
      </c>
      <c r="H241" s="120"/>
      <c r="I241" s="120"/>
      <c r="J241" s="120"/>
      <c r="K241" s="120"/>
      <c r="L241" s="120"/>
      <c r="M241" s="120"/>
      <c r="N241" s="120"/>
      <c r="O241" s="120"/>
      <c r="P241" s="120"/>
      <c r="Q241" s="120"/>
      <c r="R241" s="120"/>
      <c r="S241" s="120"/>
      <c r="T241" s="116"/>
      <c r="U241" s="116"/>
      <c r="V241" s="116"/>
      <c r="W241" s="116"/>
      <c r="X241" s="116"/>
      <c r="Y241" s="116"/>
      <c r="Z241" s="116"/>
      <c r="AA241" s="116"/>
      <c r="AB241" s="116"/>
      <c r="AC241" s="116"/>
      <c r="AD241" s="116"/>
      <c r="AE241" s="116"/>
      <c r="AF241" s="116"/>
      <c r="AG241" s="116"/>
      <c r="AH241" s="116"/>
      <c r="AI241" s="116"/>
      <c r="AJ241" s="116"/>
      <c r="AK241" s="116"/>
      <c r="AL241" s="116"/>
      <c r="AM241" s="116"/>
      <c r="AN241" s="116"/>
      <c r="AO241" s="116"/>
      <c r="AP241" s="116"/>
      <c r="AQ241" s="116"/>
      <c r="AR241" s="116"/>
      <c r="AS241" s="116"/>
      <c r="AT241" s="116"/>
      <c r="AU241" s="116"/>
      <c r="AV241" s="116"/>
      <c r="AW241" s="120"/>
      <c r="AX241" s="120"/>
      <c r="AY241" s="120"/>
      <c r="AZ241" s="120"/>
      <c r="BA241" s="120"/>
      <c r="BB241" s="120"/>
      <c r="BC241" s="120"/>
      <c r="BD241" s="120"/>
      <c r="BE241" s="120"/>
      <c r="BF241" s="120"/>
      <c r="BG241" s="120"/>
      <c r="BH241" s="120"/>
      <c r="BI241" s="120"/>
      <c r="BJ241" s="120"/>
      <c r="BK241" s="120"/>
      <c r="BL241" s="120"/>
      <c r="CA241" s="6" t="s">
        <v>55</v>
      </c>
    </row>
    <row r="243" spans="1:79" ht="14.25" customHeight="1" x14ac:dyDescent="0.25">
      <c r="A243" s="42" t="s">
        <v>237</v>
      </c>
      <c r="B243" s="42"/>
      <c r="C243" s="42"/>
      <c r="D243" s="42"/>
      <c r="E243" s="42"/>
      <c r="F243" s="42"/>
      <c r="G243" s="42"/>
      <c r="H243" s="42"/>
      <c r="I243" s="42"/>
      <c r="J243" s="42"/>
      <c r="K243" s="42"/>
      <c r="L243" s="42"/>
      <c r="M243" s="42"/>
      <c r="N243" s="42"/>
      <c r="O243" s="42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  <c r="AA243" s="42"/>
      <c r="AB243" s="42"/>
      <c r="AC243" s="42"/>
      <c r="AD243" s="42"/>
      <c r="AE243" s="42"/>
      <c r="AF243" s="42"/>
      <c r="AG243" s="42"/>
      <c r="AH243" s="42"/>
      <c r="AI243" s="42"/>
      <c r="AJ243" s="42"/>
      <c r="AK243" s="42"/>
      <c r="AL243" s="42"/>
      <c r="AM243" s="42"/>
      <c r="AN243" s="42"/>
      <c r="AO243" s="42"/>
      <c r="AP243" s="42"/>
      <c r="AQ243" s="42"/>
      <c r="AR243" s="42"/>
      <c r="AS243" s="42"/>
      <c r="AT243" s="42"/>
      <c r="AU243" s="42"/>
      <c r="AV243" s="42"/>
      <c r="AW243" s="42"/>
      <c r="AX243" s="42"/>
      <c r="AY243" s="42"/>
      <c r="AZ243" s="42"/>
      <c r="BA243" s="42"/>
      <c r="BB243" s="42"/>
      <c r="BC243" s="42"/>
      <c r="BD243" s="42"/>
      <c r="BE243" s="42"/>
      <c r="BF243" s="42"/>
      <c r="BG243" s="42"/>
      <c r="BH243" s="42"/>
      <c r="BI243" s="42"/>
      <c r="BJ243" s="42"/>
      <c r="BK243" s="42"/>
      <c r="BL243" s="42"/>
    </row>
    <row r="244" spans="1:79" ht="15" customHeight="1" x14ac:dyDescent="0.25">
      <c r="A244" s="125" t="s">
        <v>217</v>
      </c>
      <c r="B244" s="126"/>
      <c r="C244" s="126"/>
      <c r="D244" s="126"/>
      <c r="E244" s="126"/>
      <c r="F244" s="126"/>
      <c r="G244" s="126"/>
      <c r="H244" s="126"/>
      <c r="I244" s="126"/>
      <c r="J244" s="126"/>
      <c r="K244" s="126"/>
      <c r="L244" s="126"/>
      <c r="M244" s="126"/>
      <c r="N244" s="126"/>
      <c r="O244" s="126"/>
      <c r="P244" s="126"/>
      <c r="Q244" s="126"/>
      <c r="R244" s="126"/>
      <c r="S244" s="126"/>
      <c r="T244" s="126"/>
      <c r="U244" s="126"/>
      <c r="V244" s="126"/>
      <c r="W244" s="126"/>
      <c r="X244" s="126"/>
      <c r="Y244" s="126"/>
      <c r="Z244" s="126"/>
      <c r="AA244" s="126"/>
      <c r="AB244" s="126"/>
      <c r="AC244" s="126"/>
      <c r="AD244" s="126"/>
      <c r="AE244" s="126"/>
      <c r="AF244" s="126"/>
      <c r="AG244" s="126"/>
      <c r="AH244" s="126"/>
      <c r="AI244" s="126"/>
      <c r="AJ244" s="126"/>
      <c r="AK244" s="126"/>
      <c r="AL244" s="126"/>
      <c r="AM244" s="126"/>
      <c r="AN244" s="126"/>
      <c r="AO244" s="126"/>
      <c r="AP244" s="126"/>
      <c r="AQ244" s="126"/>
      <c r="AR244" s="126"/>
      <c r="AS244" s="126"/>
      <c r="AT244" s="126"/>
      <c r="AU244" s="126"/>
      <c r="AV244" s="126"/>
      <c r="AW244" s="126"/>
      <c r="AX244" s="126"/>
      <c r="AY244" s="126"/>
      <c r="AZ244" s="126"/>
      <c r="BA244" s="126"/>
      <c r="BB244" s="126"/>
      <c r="BC244" s="126"/>
      <c r="BD244" s="126"/>
      <c r="BE244" s="126"/>
      <c r="BF244" s="126"/>
      <c r="BG244" s="126"/>
      <c r="BH244" s="126"/>
      <c r="BI244" s="126"/>
      <c r="BJ244" s="126"/>
      <c r="BK244" s="126"/>
      <c r="BL244" s="126"/>
    </row>
    <row r="245" spans="1:79" ht="1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</row>
    <row r="247" spans="1:79" ht="13.8" x14ac:dyDescent="0.25">
      <c r="A247" s="42" t="s">
        <v>264</v>
      </c>
      <c r="B247" s="42"/>
      <c r="C247" s="42"/>
      <c r="D247" s="42"/>
      <c r="E247" s="42"/>
      <c r="F247" s="42"/>
      <c r="G247" s="42"/>
      <c r="H247" s="42"/>
      <c r="I247" s="42"/>
      <c r="J247" s="42"/>
      <c r="K247" s="42"/>
      <c r="L247" s="42"/>
      <c r="M247" s="42"/>
      <c r="N247" s="42"/>
      <c r="O247" s="42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  <c r="AA247" s="42"/>
      <c r="AB247" s="42"/>
      <c r="AC247" s="42"/>
      <c r="AD247" s="42"/>
      <c r="AE247" s="42"/>
      <c r="AF247" s="42"/>
      <c r="AG247" s="42"/>
      <c r="AH247" s="42"/>
      <c r="AI247" s="42"/>
      <c r="AJ247" s="42"/>
      <c r="AK247" s="42"/>
      <c r="AL247" s="42"/>
      <c r="AM247" s="42"/>
      <c r="AN247" s="42"/>
      <c r="AO247" s="42"/>
      <c r="AP247" s="42"/>
      <c r="AQ247" s="42"/>
      <c r="AR247" s="42"/>
      <c r="AS247" s="42"/>
      <c r="AT247" s="42"/>
      <c r="AU247" s="42"/>
      <c r="AV247" s="42"/>
      <c r="AW247" s="42"/>
      <c r="AX247" s="42"/>
      <c r="AY247" s="42"/>
      <c r="AZ247" s="42"/>
      <c r="BA247" s="42"/>
      <c r="BB247" s="42"/>
      <c r="BC247" s="42"/>
      <c r="BD247" s="42"/>
      <c r="BE247" s="42"/>
      <c r="BF247" s="42"/>
      <c r="BG247" s="42"/>
      <c r="BH247" s="42"/>
      <c r="BI247" s="42"/>
      <c r="BJ247" s="42"/>
      <c r="BK247" s="42"/>
      <c r="BL247" s="42"/>
    </row>
    <row r="248" spans="1:79" ht="13.8" x14ac:dyDescent="0.25">
      <c r="A248" s="42" t="s">
        <v>238</v>
      </c>
      <c r="B248" s="42"/>
      <c r="C248" s="42"/>
      <c r="D248" s="42"/>
      <c r="E248" s="42"/>
      <c r="F248" s="42"/>
      <c r="G248" s="42"/>
      <c r="H248" s="42"/>
      <c r="I248" s="42"/>
      <c r="J248" s="42"/>
      <c r="K248" s="42"/>
      <c r="L248" s="42"/>
      <c r="M248" s="42"/>
      <c r="N248" s="42"/>
      <c r="O248" s="42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  <c r="AA248" s="42"/>
      <c r="AB248" s="42"/>
      <c r="AC248" s="42"/>
      <c r="AD248" s="42"/>
      <c r="AE248" s="42"/>
      <c r="AF248" s="42"/>
      <c r="AG248" s="42"/>
      <c r="AH248" s="42"/>
      <c r="AI248" s="42"/>
      <c r="AJ248" s="42"/>
      <c r="AK248" s="42"/>
      <c r="AL248" s="42"/>
      <c r="AM248" s="42"/>
      <c r="AN248" s="42"/>
      <c r="AO248" s="42"/>
      <c r="AP248" s="42"/>
      <c r="AQ248" s="42"/>
      <c r="AR248" s="42"/>
      <c r="AS248" s="42"/>
      <c r="AT248" s="42"/>
      <c r="AU248" s="42"/>
      <c r="AV248" s="42"/>
      <c r="AW248" s="42"/>
      <c r="AX248" s="42"/>
      <c r="AY248" s="42"/>
      <c r="AZ248" s="42"/>
      <c r="BA248" s="42"/>
      <c r="BB248" s="42"/>
      <c r="BC248" s="42"/>
      <c r="BD248" s="42"/>
      <c r="BE248" s="42"/>
      <c r="BF248" s="42"/>
      <c r="BG248" s="42"/>
      <c r="BH248" s="42"/>
      <c r="BI248" s="42"/>
      <c r="BJ248" s="42"/>
      <c r="BK248" s="42"/>
      <c r="BL248" s="42"/>
    </row>
    <row r="249" spans="1:79" ht="15" customHeight="1" x14ac:dyDescent="0.25">
      <c r="A249" s="59"/>
      <c r="B249" s="59"/>
      <c r="C249" s="59"/>
      <c r="D249" s="59"/>
      <c r="E249" s="59"/>
      <c r="F249" s="59"/>
      <c r="G249" s="59"/>
      <c r="H249" s="59"/>
      <c r="I249" s="59"/>
      <c r="J249" s="59"/>
      <c r="K249" s="59"/>
      <c r="L249" s="59"/>
      <c r="M249" s="59"/>
      <c r="N249" s="59"/>
      <c r="O249" s="59"/>
      <c r="P249" s="59"/>
      <c r="Q249" s="59"/>
      <c r="R249" s="59"/>
      <c r="S249" s="59"/>
      <c r="T249" s="59"/>
      <c r="U249" s="59"/>
      <c r="V249" s="59"/>
      <c r="W249" s="59"/>
      <c r="X249" s="59"/>
      <c r="Y249" s="59"/>
      <c r="Z249" s="59"/>
      <c r="AA249" s="59"/>
      <c r="AB249" s="59"/>
      <c r="AC249" s="59"/>
      <c r="AD249" s="59"/>
      <c r="AE249" s="59"/>
      <c r="AF249" s="59"/>
      <c r="AG249" s="59"/>
      <c r="AH249" s="59"/>
      <c r="AI249" s="59"/>
      <c r="AJ249" s="59"/>
      <c r="AK249" s="59"/>
      <c r="AL249" s="59"/>
      <c r="AM249" s="59"/>
      <c r="AN249" s="59"/>
      <c r="AO249" s="59"/>
      <c r="AP249" s="59"/>
      <c r="AQ249" s="59"/>
      <c r="AR249" s="59"/>
      <c r="AS249" s="59"/>
      <c r="AT249" s="59"/>
      <c r="AU249" s="59"/>
      <c r="AV249" s="59"/>
      <c r="AW249" s="59"/>
      <c r="AX249" s="59"/>
      <c r="AY249" s="59"/>
      <c r="AZ249" s="59"/>
      <c r="BA249" s="59"/>
      <c r="BB249" s="59"/>
      <c r="BC249" s="59"/>
      <c r="BD249" s="59"/>
      <c r="BE249" s="59"/>
      <c r="BF249" s="59"/>
      <c r="BG249" s="59"/>
      <c r="BH249" s="59"/>
      <c r="BI249" s="59"/>
      <c r="BJ249" s="59"/>
      <c r="BK249" s="59"/>
      <c r="BL249" s="59"/>
    </row>
    <row r="250" spans="1:79" ht="1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</row>
    <row r="253" spans="1:79" ht="18.899999999999999" customHeight="1" x14ac:dyDescent="0.25">
      <c r="A253" s="129" t="s">
        <v>224</v>
      </c>
      <c r="B253" s="126"/>
      <c r="C253" s="126"/>
      <c r="D253" s="126"/>
      <c r="E253" s="126"/>
      <c r="F253" s="126"/>
      <c r="G253" s="126"/>
      <c r="H253" s="126"/>
      <c r="I253" s="126"/>
      <c r="J253" s="126"/>
      <c r="K253" s="126"/>
      <c r="L253" s="126"/>
      <c r="M253" s="126"/>
      <c r="N253" s="126"/>
      <c r="O253" s="126"/>
      <c r="P253" s="126"/>
      <c r="Q253" s="126"/>
      <c r="R253" s="126"/>
      <c r="S253" s="126"/>
      <c r="T253" s="126"/>
      <c r="U253" s="126"/>
      <c r="V253" s="126"/>
      <c r="W253" s="126"/>
      <c r="X253" s="126"/>
      <c r="Y253" s="126"/>
      <c r="Z253" s="126"/>
      <c r="AA253" s="126"/>
      <c r="AB253" s="22"/>
      <c r="AC253" s="22"/>
      <c r="AD253" s="22"/>
      <c r="AE253" s="22"/>
      <c r="AF253" s="22"/>
      <c r="AG253" s="22"/>
      <c r="AH253" s="25"/>
      <c r="AI253" s="25"/>
      <c r="AJ253" s="25"/>
      <c r="AK253" s="25"/>
      <c r="AL253" s="25"/>
      <c r="AM253" s="25"/>
      <c r="AN253" s="25"/>
      <c r="AO253" s="25"/>
      <c r="AP253" s="25"/>
      <c r="AQ253" s="22"/>
      <c r="AR253" s="22"/>
      <c r="AS253" s="22"/>
      <c r="AT253" s="22"/>
      <c r="AU253" s="130" t="s">
        <v>270</v>
      </c>
      <c r="AV253" s="128"/>
      <c r="AW253" s="128"/>
      <c r="AX253" s="128"/>
      <c r="AY253" s="128"/>
      <c r="AZ253" s="128"/>
      <c r="BA253" s="128"/>
      <c r="BB253" s="128"/>
      <c r="BC253" s="128"/>
      <c r="BD253" s="128"/>
      <c r="BE253" s="128"/>
      <c r="BF253" s="128"/>
    </row>
    <row r="254" spans="1:79" ht="12.75" customHeight="1" x14ac:dyDescent="0.25">
      <c r="AB254" s="23"/>
      <c r="AC254" s="23"/>
      <c r="AD254" s="23"/>
      <c r="AE254" s="23"/>
      <c r="AF254" s="23"/>
      <c r="AG254" s="23"/>
      <c r="AH254" s="27" t="s">
        <v>1</v>
      </c>
      <c r="AI254" s="27"/>
      <c r="AJ254" s="27"/>
      <c r="AK254" s="27"/>
      <c r="AL254" s="27"/>
      <c r="AM254" s="27"/>
      <c r="AN254" s="27"/>
      <c r="AO254" s="27"/>
      <c r="AP254" s="27"/>
      <c r="AQ254" s="23"/>
      <c r="AR254" s="23"/>
      <c r="AS254" s="23"/>
      <c r="AT254" s="23"/>
      <c r="AU254" s="27" t="s">
        <v>160</v>
      </c>
      <c r="AV254" s="27"/>
      <c r="AW254" s="27"/>
      <c r="AX254" s="27"/>
      <c r="AY254" s="27"/>
      <c r="AZ254" s="27"/>
      <c r="BA254" s="27"/>
      <c r="BB254" s="27"/>
      <c r="BC254" s="27"/>
      <c r="BD254" s="27"/>
      <c r="BE254" s="27"/>
      <c r="BF254" s="27"/>
    </row>
    <row r="255" spans="1:79" ht="13.8" x14ac:dyDescent="0.25">
      <c r="AB255" s="23"/>
      <c r="AC255" s="23"/>
      <c r="AD255" s="23"/>
      <c r="AE255" s="23"/>
      <c r="AF255" s="23"/>
      <c r="AG255" s="23"/>
      <c r="AH255" s="24"/>
      <c r="AI255" s="24"/>
      <c r="AJ255" s="24"/>
      <c r="AK255" s="24"/>
      <c r="AL255" s="24"/>
      <c r="AM255" s="24"/>
      <c r="AN255" s="24"/>
      <c r="AO255" s="24"/>
      <c r="AP255" s="24"/>
      <c r="AQ255" s="23"/>
      <c r="AR255" s="23"/>
      <c r="AS255" s="23"/>
      <c r="AT255" s="23"/>
      <c r="AU255" s="24"/>
      <c r="AV255" s="24"/>
      <c r="AW255" s="24"/>
      <c r="AX255" s="24"/>
      <c r="AY255" s="24"/>
      <c r="AZ255" s="24"/>
      <c r="BA255" s="24"/>
      <c r="BB255" s="24"/>
      <c r="BC255" s="24"/>
      <c r="BD255" s="24"/>
      <c r="BE255" s="24"/>
      <c r="BF255" s="24"/>
    </row>
    <row r="256" spans="1:79" ht="18" customHeight="1" x14ac:dyDescent="0.25">
      <c r="A256" s="129" t="s">
        <v>225</v>
      </c>
      <c r="B256" s="126"/>
      <c r="C256" s="126"/>
      <c r="D256" s="126"/>
      <c r="E256" s="126"/>
      <c r="F256" s="126"/>
      <c r="G256" s="126"/>
      <c r="H256" s="126"/>
      <c r="I256" s="126"/>
      <c r="J256" s="126"/>
      <c r="K256" s="126"/>
      <c r="L256" s="126"/>
      <c r="M256" s="126"/>
      <c r="N256" s="126"/>
      <c r="O256" s="126"/>
      <c r="P256" s="126"/>
      <c r="Q256" s="126"/>
      <c r="R256" s="126"/>
      <c r="S256" s="126"/>
      <c r="T256" s="126"/>
      <c r="U256" s="126"/>
      <c r="V256" s="126"/>
      <c r="W256" s="126"/>
      <c r="X256" s="126"/>
      <c r="Y256" s="126"/>
      <c r="Z256" s="126"/>
      <c r="AA256" s="126"/>
      <c r="AB256" s="23"/>
      <c r="AC256" s="23"/>
      <c r="AD256" s="23"/>
      <c r="AE256" s="23"/>
      <c r="AF256" s="23"/>
      <c r="AG256" s="23"/>
      <c r="AH256" s="26"/>
      <c r="AI256" s="26"/>
      <c r="AJ256" s="26"/>
      <c r="AK256" s="26"/>
      <c r="AL256" s="26"/>
      <c r="AM256" s="26"/>
      <c r="AN256" s="26"/>
      <c r="AO256" s="26"/>
      <c r="AP256" s="26"/>
      <c r="AQ256" s="23"/>
      <c r="AR256" s="23"/>
      <c r="AS256" s="23"/>
      <c r="AT256" s="23"/>
      <c r="AU256" s="131" t="s">
        <v>271</v>
      </c>
      <c r="AV256" s="128"/>
      <c r="AW256" s="128"/>
      <c r="AX256" s="128"/>
      <c r="AY256" s="128"/>
      <c r="AZ256" s="128"/>
      <c r="BA256" s="128"/>
      <c r="BB256" s="128"/>
      <c r="BC256" s="128"/>
      <c r="BD256" s="128"/>
      <c r="BE256" s="128"/>
      <c r="BF256" s="128"/>
    </row>
    <row r="257" spans="28:58" ht="12" customHeight="1" x14ac:dyDescent="0.25">
      <c r="AB257" s="23"/>
      <c r="AC257" s="23"/>
      <c r="AD257" s="23"/>
      <c r="AE257" s="23"/>
      <c r="AF257" s="23"/>
      <c r="AG257" s="23"/>
      <c r="AH257" s="27" t="s">
        <v>1</v>
      </c>
      <c r="AI257" s="27"/>
      <c r="AJ257" s="27"/>
      <c r="AK257" s="27"/>
      <c r="AL257" s="27"/>
      <c r="AM257" s="27"/>
      <c r="AN257" s="27"/>
      <c r="AO257" s="27"/>
      <c r="AP257" s="27"/>
      <c r="AQ257" s="23"/>
      <c r="AR257" s="23"/>
      <c r="AS257" s="23"/>
      <c r="AT257" s="23"/>
      <c r="AU257" s="27" t="s">
        <v>160</v>
      </c>
      <c r="AV257" s="27"/>
      <c r="AW257" s="27"/>
      <c r="AX257" s="27"/>
      <c r="AY257" s="27"/>
      <c r="AZ257" s="27"/>
      <c r="BA257" s="27"/>
      <c r="BB257" s="27"/>
      <c r="BC257" s="27"/>
      <c r="BD257" s="27"/>
      <c r="BE257" s="27"/>
      <c r="BF257" s="27"/>
    </row>
  </sheetData>
  <mergeCells count="1689">
    <mergeCell ref="AP201:AT201"/>
    <mergeCell ref="AU201:AY201"/>
    <mergeCell ref="AZ201:BD201"/>
    <mergeCell ref="A201:F201"/>
    <mergeCell ref="G201:S201"/>
    <mergeCell ref="T201:Z201"/>
    <mergeCell ref="AA201:AE201"/>
    <mergeCell ref="AF201:AJ201"/>
    <mergeCell ref="AK201:AO201"/>
    <mergeCell ref="AP192:AT192"/>
    <mergeCell ref="AU192:AY192"/>
    <mergeCell ref="AZ192:BD192"/>
    <mergeCell ref="BE192:BI192"/>
    <mergeCell ref="BJ192:BN192"/>
    <mergeCell ref="BO192:BS192"/>
    <mergeCell ref="A192:F192"/>
    <mergeCell ref="G192:S192"/>
    <mergeCell ref="T192:Z192"/>
    <mergeCell ref="AA192:AE192"/>
    <mergeCell ref="AF192:AJ192"/>
    <mergeCell ref="AK192:AO192"/>
    <mergeCell ref="BA181:BC181"/>
    <mergeCell ref="BD181:BF181"/>
    <mergeCell ref="BG181:BI181"/>
    <mergeCell ref="BJ181:BL181"/>
    <mergeCell ref="A181:C181"/>
    <mergeCell ref="D181:V181"/>
    <mergeCell ref="W181:Y181"/>
    <mergeCell ref="Z181:AB181"/>
    <mergeCell ref="AC181:AE181"/>
    <mergeCell ref="AF181:AH181"/>
    <mergeCell ref="AI181:AK181"/>
    <mergeCell ref="AL181:AN181"/>
    <mergeCell ref="BN171:BR171"/>
    <mergeCell ref="A171:T171"/>
    <mergeCell ref="U171:Y171"/>
    <mergeCell ref="Z171:AD171"/>
    <mergeCell ref="AE171:AI171"/>
    <mergeCell ref="AJ171:AN171"/>
    <mergeCell ref="AO171:AS171"/>
    <mergeCell ref="AP162:AT162"/>
    <mergeCell ref="AU162:AY162"/>
    <mergeCell ref="AZ162:BD162"/>
    <mergeCell ref="BE162:BI162"/>
    <mergeCell ref="AP161:AT161"/>
    <mergeCell ref="AU161:AY161"/>
    <mergeCell ref="AZ161:BD161"/>
    <mergeCell ref="BE161:BI161"/>
    <mergeCell ref="A162:C162"/>
    <mergeCell ref="D162:P162"/>
    <mergeCell ref="Q162:U162"/>
    <mergeCell ref="V162:AE162"/>
    <mergeCell ref="AF162:AJ162"/>
    <mergeCell ref="AK162:AO162"/>
    <mergeCell ref="AP160:AT160"/>
    <mergeCell ref="AU160:AY160"/>
    <mergeCell ref="AZ160:BD160"/>
    <mergeCell ref="BE160:BI160"/>
    <mergeCell ref="A161:C161"/>
    <mergeCell ref="D161:P161"/>
    <mergeCell ref="Q161:U161"/>
    <mergeCell ref="V161:AE161"/>
    <mergeCell ref="AF161:AJ161"/>
    <mergeCell ref="AK161:AO161"/>
    <mergeCell ref="AP159:AT159"/>
    <mergeCell ref="AU159:AY159"/>
    <mergeCell ref="AZ159:BD159"/>
    <mergeCell ref="BE159:BI159"/>
    <mergeCell ref="A160:C160"/>
    <mergeCell ref="D160:P160"/>
    <mergeCell ref="Q160:U160"/>
    <mergeCell ref="V160:AE160"/>
    <mergeCell ref="AF160:AJ160"/>
    <mergeCell ref="AK160:AO160"/>
    <mergeCell ref="AP158:AT158"/>
    <mergeCell ref="AU158:AY158"/>
    <mergeCell ref="AZ158:BD158"/>
    <mergeCell ref="BE158:BI158"/>
    <mergeCell ref="A159:C159"/>
    <mergeCell ref="D159:P159"/>
    <mergeCell ref="Q159:U159"/>
    <mergeCell ref="V159:AE159"/>
    <mergeCell ref="AF159:AJ159"/>
    <mergeCell ref="AK159:AO159"/>
    <mergeCell ref="AP157:AT157"/>
    <mergeCell ref="AU157:AY157"/>
    <mergeCell ref="AZ157:BD157"/>
    <mergeCell ref="BE157:BI157"/>
    <mergeCell ref="A158:C158"/>
    <mergeCell ref="D158:P158"/>
    <mergeCell ref="Q158:U158"/>
    <mergeCell ref="V158:AE158"/>
    <mergeCell ref="AF158:AJ158"/>
    <mergeCell ref="AK158:AO158"/>
    <mergeCell ref="AP156:AT156"/>
    <mergeCell ref="AU156:AY156"/>
    <mergeCell ref="AZ156:BD156"/>
    <mergeCell ref="BE156:BI156"/>
    <mergeCell ref="A157:C157"/>
    <mergeCell ref="D157:P157"/>
    <mergeCell ref="Q157:U157"/>
    <mergeCell ref="V157:AE157"/>
    <mergeCell ref="AF157:AJ157"/>
    <mergeCell ref="AK157:AO157"/>
    <mergeCell ref="AP155:AT155"/>
    <mergeCell ref="AU155:AY155"/>
    <mergeCell ref="AZ155:BD155"/>
    <mergeCell ref="BE155:BI155"/>
    <mergeCell ref="A156:C156"/>
    <mergeCell ref="D156:P156"/>
    <mergeCell ref="Q156:U156"/>
    <mergeCell ref="V156:AE156"/>
    <mergeCell ref="AF156:AJ156"/>
    <mergeCell ref="AK156:AO156"/>
    <mergeCell ref="AP154:AT154"/>
    <mergeCell ref="AU154:AY154"/>
    <mergeCell ref="AZ154:BD154"/>
    <mergeCell ref="BE154:BI154"/>
    <mergeCell ref="A155:C155"/>
    <mergeCell ref="D155:P155"/>
    <mergeCell ref="Q155:U155"/>
    <mergeCell ref="V155:AE155"/>
    <mergeCell ref="AF155:AJ155"/>
    <mergeCell ref="AK155:AO155"/>
    <mergeCell ref="AP153:AT153"/>
    <mergeCell ref="AU153:AY153"/>
    <mergeCell ref="AZ153:BD153"/>
    <mergeCell ref="BE153:BI153"/>
    <mergeCell ref="A154:C154"/>
    <mergeCell ref="D154:P154"/>
    <mergeCell ref="Q154:U154"/>
    <mergeCell ref="V154:AE154"/>
    <mergeCell ref="AF154:AJ154"/>
    <mergeCell ref="AK154:AO154"/>
    <mergeCell ref="AP152:AT152"/>
    <mergeCell ref="AU152:AY152"/>
    <mergeCell ref="AZ152:BD152"/>
    <mergeCell ref="BE152:BI152"/>
    <mergeCell ref="A153:C153"/>
    <mergeCell ref="D153:P153"/>
    <mergeCell ref="Q153:U153"/>
    <mergeCell ref="V153:AE153"/>
    <mergeCell ref="AF153:AJ153"/>
    <mergeCell ref="AK153:AO153"/>
    <mergeCell ref="AP151:AT151"/>
    <mergeCell ref="AU151:AY151"/>
    <mergeCell ref="AZ151:BD151"/>
    <mergeCell ref="BE151:BI151"/>
    <mergeCell ref="A152:C152"/>
    <mergeCell ref="D152:P152"/>
    <mergeCell ref="Q152:U152"/>
    <mergeCell ref="V152:AE152"/>
    <mergeCell ref="AF152:AJ152"/>
    <mergeCell ref="AK152:AO152"/>
    <mergeCell ref="AP150:AT150"/>
    <mergeCell ref="AU150:AY150"/>
    <mergeCell ref="AZ150:BD150"/>
    <mergeCell ref="BE150:BI150"/>
    <mergeCell ref="A151:C151"/>
    <mergeCell ref="D151:P151"/>
    <mergeCell ref="Q151:U151"/>
    <mergeCell ref="V151:AE151"/>
    <mergeCell ref="AF151:AJ151"/>
    <mergeCell ref="AK151:AO151"/>
    <mergeCell ref="AP149:AT149"/>
    <mergeCell ref="AU149:AY149"/>
    <mergeCell ref="AZ149:BD149"/>
    <mergeCell ref="BE149:BI149"/>
    <mergeCell ref="A150:C150"/>
    <mergeCell ref="D150:P150"/>
    <mergeCell ref="Q150:U150"/>
    <mergeCell ref="V150:AE150"/>
    <mergeCell ref="AF150:AJ150"/>
    <mergeCell ref="AK150:AO150"/>
    <mergeCell ref="AP148:AT148"/>
    <mergeCell ref="AU148:AY148"/>
    <mergeCell ref="AZ148:BD148"/>
    <mergeCell ref="BE148:BI148"/>
    <mergeCell ref="A149:C149"/>
    <mergeCell ref="D149:P149"/>
    <mergeCell ref="Q149:U149"/>
    <mergeCell ref="V149:AE149"/>
    <mergeCell ref="AF149:AJ149"/>
    <mergeCell ref="AK149:AO149"/>
    <mergeCell ref="A148:C148"/>
    <mergeCell ref="D148:P148"/>
    <mergeCell ref="Q148:U148"/>
    <mergeCell ref="V148:AE148"/>
    <mergeCell ref="AF148:AJ148"/>
    <mergeCell ref="AK148:AO148"/>
    <mergeCell ref="A147:C147"/>
    <mergeCell ref="D147:P147"/>
    <mergeCell ref="Q147:U147"/>
    <mergeCell ref="V147:AE147"/>
    <mergeCell ref="AF147:AJ147"/>
    <mergeCell ref="AK147:AO147"/>
    <mergeCell ref="BT139:BX139"/>
    <mergeCell ref="AP139:AT139"/>
    <mergeCell ref="AU139:AY139"/>
    <mergeCell ref="AZ139:BD139"/>
    <mergeCell ref="BE139:BI139"/>
    <mergeCell ref="BJ139:BN139"/>
    <mergeCell ref="BO139:BS139"/>
    <mergeCell ref="BE138:BI138"/>
    <mergeCell ref="BJ138:BN138"/>
    <mergeCell ref="BO138:BS138"/>
    <mergeCell ref="BT138:BX138"/>
    <mergeCell ref="A139:C139"/>
    <mergeCell ref="D139:P139"/>
    <mergeCell ref="Q139:U139"/>
    <mergeCell ref="V139:AE139"/>
    <mergeCell ref="AF139:AJ139"/>
    <mergeCell ref="AK139:AO139"/>
    <mergeCell ref="BT137:BX137"/>
    <mergeCell ref="A138:C138"/>
    <mergeCell ref="D138:P138"/>
    <mergeCell ref="Q138:U138"/>
    <mergeCell ref="V138:AE138"/>
    <mergeCell ref="AF138:AJ138"/>
    <mergeCell ref="AK138:AO138"/>
    <mergeCell ref="AP138:AT138"/>
    <mergeCell ref="AU138:AY138"/>
    <mergeCell ref="AZ138:BD138"/>
    <mergeCell ref="AP137:AT137"/>
    <mergeCell ref="AU137:AY137"/>
    <mergeCell ref="AZ137:BD137"/>
    <mergeCell ref="BE137:BI137"/>
    <mergeCell ref="BJ137:BN137"/>
    <mergeCell ref="BO137:BS137"/>
    <mergeCell ref="BE136:BI136"/>
    <mergeCell ref="BJ136:BN136"/>
    <mergeCell ref="BO136:BS136"/>
    <mergeCell ref="BT136:BX136"/>
    <mergeCell ref="A137:C137"/>
    <mergeCell ref="D137:P137"/>
    <mergeCell ref="Q137:U137"/>
    <mergeCell ref="V137:AE137"/>
    <mergeCell ref="AF137:AJ137"/>
    <mergeCell ref="AK137:AO137"/>
    <mergeCell ref="BT135:BX135"/>
    <mergeCell ref="A136:C136"/>
    <mergeCell ref="D136:P136"/>
    <mergeCell ref="Q136:U136"/>
    <mergeCell ref="V136:AE136"/>
    <mergeCell ref="AF136:AJ136"/>
    <mergeCell ref="AK136:AO136"/>
    <mergeCell ref="AP136:AT136"/>
    <mergeCell ref="AU136:AY136"/>
    <mergeCell ref="AZ136:BD136"/>
    <mergeCell ref="AP135:AT135"/>
    <mergeCell ref="AU135:AY135"/>
    <mergeCell ref="AZ135:BD135"/>
    <mergeCell ref="BE135:BI135"/>
    <mergeCell ref="BJ135:BN135"/>
    <mergeCell ref="BO135:BS135"/>
    <mergeCell ref="BE134:BI134"/>
    <mergeCell ref="BJ134:BN134"/>
    <mergeCell ref="BO134:BS134"/>
    <mergeCell ref="BT134:BX134"/>
    <mergeCell ref="A135:C135"/>
    <mergeCell ref="D135:P135"/>
    <mergeCell ref="Q135:U135"/>
    <mergeCell ref="V135:AE135"/>
    <mergeCell ref="AF135:AJ135"/>
    <mergeCell ref="AK135:AO135"/>
    <mergeCell ref="BT133:BX133"/>
    <mergeCell ref="A134:C134"/>
    <mergeCell ref="D134:P134"/>
    <mergeCell ref="Q134:U134"/>
    <mergeCell ref="V134:AE134"/>
    <mergeCell ref="AF134:AJ134"/>
    <mergeCell ref="AK134:AO134"/>
    <mergeCell ref="AP134:AT134"/>
    <mergeCell ref="AU134:AY134"/>
    <mergeCell ref="AZ134:BD134"/>
    <mergeCell ref="AP133:AT133"/>
    <mergeCell ref="AU133:AY133"/>
    <mergeCell ref="AZ133:BD133"/>
    <mergeCell ref="BE133:BI133"/>
    <mergeCell ref="BJ133:BN133"/>
    <mergeCell ref="BO133:BS133"/>
    <mergeCell ref="BE132:BI132"/>
    <mergeCell ref="BJ132:BN132"/>
    <mergeCell ref="BO132:BS132"/>
    <mergeCell ref="BT132:BX132"/>
    <mergeCell ref="A133:C133"/>
    <mergeCell ref="D133:P133"/>
    <mergeCell ref="Q133:U133"/>
    <mergeCell ref="V133:AE133"/>
    <mergeCell ref="AF133:AJ133"/>
    <mergeCell ref="AK133:AO133"/>
    <mergeCell ref="BT131:BX131"/>
    <mergeCell ref="A132:C132"/>
    <mergeCell ref="D132:P132"/>
    <mergeCell ref="Q132:U132"/>
    <mergeCell ref="V132:AE132"/>
    <mergeCell ref="AF132:AJ132"/>
    <mergeCell ref="AK132:AO132"/>
    <mergeCell ref="AP132:AT132"/>
    <mergeCell ref="AU132:AY132"/>
    <mergeCell ref="AZ132:BD132"/>
    <mergeCell ref="AP131:AT131"/>
    <mergeCell ref="AU131:AY131"/>
    <mergeCell ref="AZ131:BD131"/>
    <mergeCell ref="BE131:BI131"/>
    <mergeCell ref="BJ131:BN131"/>
    <mergeCell ref="BO131:BS131"/>
    <mergeCell ref="BE130:BI130"/>
    <mergeCell ref="BJ130:BN130"/>
    <mergeCell ref="BO130:BS130"/>
    <mergeCell ref="BT130:BX130"/>
    <mergeCell ref="A131:C131"/>
    <mergeCell ref="D131:P131"/>
    <mergeCell ref="Q131:U131"/>
    <mergeCell ref="V131:AE131"/>
    <mergeCell ref="AF131:AJ131"/>
    <mergeCell ref="AK131:AO131"/>
    <mergeCell ref="BT129:BX129"/>
    <mergeCell ref="A130:C130"/>
    <mergeCell ref="D130:P130"/>
    <mergeCell ref="Q130:U130"/>
    <mergeCell ref="V130:AE130"/>
    <mergeCell ref="AF130:AJ130"/>
    <mergeCell ref="AK130:AO130"/>
    <mergeCell ref="AP130:AT130"/>
    <mergeCell ref="AU130:AY130"/>
    <mergeCell ref="AZ130:BD130"/>
    <mergeCell ref="AP129:AT129"/>
    <mergeCell ref="AU129:AY129"/>
    <mergeCell ref="AZ129:BD129"/>
    <mergeCell ref="BE129:BI129"/>
    <mergeCell ref="BJ129:BN129"/>
    <mergeCell ref="BO129:BS129"/>
    <mergeCell ref="BE128:BI128"/>
    <mergeCell ref="BJ128:BN128"/>
    <mergeCell ref="BO128:BS128"/>
    <mergeCell ref="BT128:BX128"/>
    <mergeCell ref="A129:C129"/>
    <mergeCell ref="D129:P129"/>
    <mergeCell ref="Q129:U129"/>
    <mergeCell ref="V129:AE129"/>
    <mergeCell ref="AF129:AJ129"/>
    <mergeCell ref="AK129:AO129"/>
    <mergeCell ref="BT127:BX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AP127:AT127"/>
    <mergeCell ref="AU127:AY127"/>
    <mergeCell ref="AZ127:BD127"/>
    <mergeCell ref="BE127:BI127"/>
    <mergeCell ref="BJ127:BN127"/>
    <mergeCell ref="BO127:BS127"/>
    <mergeCell ref="BE126:BI126"/>
    <mergeCell ref="BJ126:BN126"/>
    <mergeCell ref="BO126:BS126"/>
    <mergeCell ref="BT126:BX126"/>
    <mergeCell ref="A127:C127"/>
    <mergeCell ref="D127:P127"/>
    <mergeCell ref="Q127:U127"/>
    <mergeCell ref="V127:AE127"/>
    <mergeCell ref="AF127:AJ127"/>
    <mergeCell ref="AK127:AO127"/>
    <mergeCell ref="BT125:BX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AP125:AT125"/>
    <mergeCell ref="AU125:AY125"/>
    <mergeCell ref="AZ125:BD125"/>
    <mergeCell ref="BE125:BI125"/>
    <mergeCell ref="BJ125:BN125"/>
    <mergeCell ref="BO125:BS125"/>
    <mergeCell ref="BE124:BI124"/>
    <mergeCell ref="BJ124:BN124"/>
    <mergeCell ref="BO124:BS124"/>
    <mergeCell ref="BT124:BX124"/>
    <mergeCell ref="A125:C125"/>
    <mergeCell ref="D125:P125"/>
    <mergeCell ref="Q125:U125"/>
    <mergeCell ref="V125:AE125"/>
    <mergeCell ref="AF125:AJ125"/>
    <mergeCell ref="AK125:AO125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BD114:BH114"/>
    <mergeCell ref="BD113:BH113"/>
    <mergeCell ref="A114:C114"/>
    <mergeCell ref="D114:T114"/>
    <mergeCell ref="U114:Y114"/>
    <mergeCell ref="Z114:AD114"/>
    <mergeCell ref="AE114:AI114"/>
    <mergeCell ref="AJ114:AN114"/>
    <mergeCell ref="AO114:AS114"/>
    <mergeCell ref="AT114:AX114"/>
    <mergeCell ref="AY114:BC114"/>
    <mergeCell ref="BD112:BH112"/>
    <mergeCell ref="A113:C113"/>
    <mergeCell ref="D113:T113"/>
    <mergeCell ref="U113:Y113"/>
    <mergeCell ref="Z113:AD113"/>
    <mergeCell ref="AE113:AI113"/>
    <mergeCell ref="AJ113:AN113"/>
    <mergeCell ref="AO113:AS113"/>
    <mergeCell ref="AT113:AX113"/>
    <mergeCell ref="AY113:BC113"/>
    <mergeCell ref="BD111:BH111"/>
    <mergeCell ref="A112:C112"/>
    <mergeCell ref="D112:T112"/>
    <mergeCell ref="U112:Y112"/>
    <mergeCell ref="Z112:AD112"/>
    <mergeCell ref="AE112:AI112"/>
    <mergeCell ref="AJ112:AN112"/>
    <mergeCell ref="AO112:AS112"/>
    <mergeCell ref="AT112:AX112"/>
    <mergeCell ref="AY112:BC112"/>
    <mergeCell ref="Z111:AD111"/>
    <mergeCell ref="AE111:AI111"/>
    <mergeCell ref="AJ111:AN111"/>
    <mergeCell ref="AO111:AS111"/>
    <mergeCell ref="AT111:AX111"/>
    <mergeCell ref="AY111:BC111"/>
    <mergeCell ref="A110:C110"/>
    <mergeCell ref="D110:T110"/>
    <mergeCell ref="U110:Y110"/>
    <mergeCell ref="Z110:AD110"/>
    <mergeCell ref="AE110:AI110"/>
    <mergeCell ref="AJ110:AN110"/>
    <mergeCell ref="AO110:AS110"/>
    <mergeCell ref="AT110:AX110"/>
    <mergeCell ref="AY110:BC110"/>
    <mergeCell ref="BL101:BP101"/>
    <mergeCell ref="BQ101:BT101"/>
    <mergeCell ref="BU101:BY101"/>
    <mergeCell ref="AI101:AM101"/>
    <mergeCell ref="AN101:AR101"/>
    <mergeCell ref="AS101:AW101"/>
    <mergeCell ref="AX101:BA101"/>
    <mergeCell ref="BB101:BF101"/>
    <mergeCell ref="BG101:BK101"/>
    <mergeCell ref="BB100:BF100"/>
    <mergeCell ref="BG100:BK100"/>
    <mergeCell ref="BL100:BP100"/>
    <mergeCell ref="BQ100:BT100"/>
    <mergeCell ref="BU100:BY100"/>
    <mergeCell ref="A101:C101"/>
    <mergeCell ref="D101:T101"/>
    <mergeCell ref="U101:Y101"/>
    <mergeCell ref="Z101:AD101"/>
    <mergeCell ref="AE101:AH101"/>
    <mergeCell ref="BU99:BY99"/>
    <mergeCell ref="A100:C100"/>
    <mergeCell ref="D100:T100"/>
    <mergeCell ref="U100:Y100"/>
    <mergeCell ref="Z100:AD100"/>
    <mergeCell ref="AE100:AH100"/>
    <mergeCell ref="AI100:AM100"/>
    <mergeCell ref="AN100:AR100"/>
    <mergeCell ref="AS100:AW100"/>
    <mergeCell ref="AX100:BA100"/>
    <mergeCell ref="AS99:AW99"/>
    <mergeCell ref="AX99:BA99"/>
    <mergeCell ref="BB99:BF99"/>
    <mergeCell ref="BG99:BK99"/>
    <mergeCell ref="BL99:BP99"/>
    <mergeCell ref="BQ99:BT99"/>
    <mergeCell ref="BL98:BP98"/>
    <mergeCell ref="BQ98:BT98"/>
    <mergeCell ref="BU98:BY98"/>
    <mergeCell ref="A99:C99"/>
    <mergeCell ref="D99:T99"/>
    <mergeCell ref="U99:Y99"/>
    <mergeCell ref="Z99:AD99"/>
    <mergeCell ref="AE99:AH99"/>
    <mergeCell ref="AI99:AM99"/>
    <mergeCell ref="AN99:AR99"/>
    <mergeCell ref="AI98:AM98"/>
    <mergeCell ref="AN98:AR98"/>
    <mergeCell ref="AS98:AW98"/>
    <mergeCell ref="AX98:BA98"/>
    <mergeCell ref="BB98:BF98"/>
    <mergeCell ref="BG98:BK98"/>
    <mergeCell ref="BB97:BF97"/>
    <mergeCell ref="BG97:BK97"/>
    <mergeCell ref="BL97:BP97"/>
    <mergeCell ref="BQ97:BT97"/>
    <mergeCell ref="BU97:BY97"/>
    <mergeCell ref="A98:C98"/>
    <mergeCell ref="D98:T98"/>
    <mergeCell ref="U98:Y98"/>
    <mergeCell ref="Z98:AD98"/>
    <mergeCell ref="AE98:AH98"/>
    <mergeCell ref="A97:C97"/>
    <mergeCell ref="D97:T97"/>
    <mergeCell ref="U97:Y97"/>
    <mergeCell ref="Z97:AD97"/>
    <mergeCell ref="AE97:AH97"/>
    <mergeCell ref="AI97:AM97"/>
    <mergeCell ref="AN97:AR97"/>
    <mergeCell ref="AS97:AW97"/>
    <mergeCell ref="AX97:BA97"/>
    <mergeCell ref="BG78:BK78"/>
    <mergeCell ref="BG77:BK77"/>
    <mergeCell ref="A78:D78"/>
    <mergeCell ref="E78:W78"/>
    <mergeCell ref="X78:AB78"/>
    <mergeCell ref="AC78:AG78"/>
    <mergeCell ref="AH78:AL78"/>
    <mergeCell ref="AM78:AQ78"/>
    <mergeCell ref="AR78:AV78"/>
    <mergeCell ref="AW78:BA78"/>
    <mergeCell ref="BB78:BF78"/>
    <mergeCell ref="BG76:BK76"/>
    <mergeCell ref="A77:D77"/>
    <mergeCell ref="E77:W77"/>
    <mergeCell ref="X77:AB77"/>
    <mergeCell ref="AC77:AG77"/>
    <mergeCell ref="AH77:AL77"/>
    <mergeCell ref="AM77:AQ77"/>
    <mergeCell ref="AR77:AV77"/>
    <mergeCell ref="AW77:BA77"/>
    <mergeCell ref="BB77:BF77"/>
    <mergeCell ref="AC76:AG76"/>
    <mergeCell ref="AH76:AL76"/>
    <mergeCell ref="AM76:AQ76"/>
    <mergeCell ref="AR76:AV76"/>
    <mergeCell ref="AW76:BA76"/>
    <mergeCell ref="BB76:BF76"/>
    <mergeCell ref="A75:D75"/>
    <mergeCell ref="E75:W75"/>
    <mergeCell ref="X75:AB75"/>
    <mergeCell ref="AC75:AG75"/>
    <mergeCell ref="AH75:AL75"/>
    <mergeCell ref="AM75:AQ75"/>
    <mergeCell ref="AR75:AV75"/>
    <mergeCell ref="AW75:BA75"/>
    <mergeCell ref="BB75:BF75"/>
    <mergeCell ref="BB58:BF58"/>
    <mergeCell ref="BG58:BK58"/>
    <mergeCell ref="BL58:BP58"/>
    <mergeCell ref="BQ58:BT58"/>
    <mergeCell ref="BU58:BY58"/>
    <mergeCell ref="BU57:BY57"/>
    <mergeCell ref="A58:D58"/>
    <mergeCell ref="E58:T58"/>
    <mergeCell ref="U58:Y58"/>
    <mergeCell ref="Z58:AD58"/>
    <mergeCell ref="AE58:AH58"/>
    <mergeCell ref="AI58:AM58"/>
    <mergeCell ref="AN58:AR58"/>
    <mergeCell ref="AS58:AW58"/>
    <mergeCell ref="AX58:BA58"/>
    <mergeCell ref="AS57:AW57"/>
    <mergeCell ref="AX57:BA57"/>
    <mergeCell ref="BB57:BF57"/>
    <mergeCell ref="BG57:BK57"/>
    <mergeCell ref="BL57:BP57"/>
    <mergeCell ref="BQ57:BT57"/>
    <mergeCell ref="BL56:BP56"/>
    <mergeCell ref="BQ56:BT56"/>
    <mergeCell ref="BU56:BY56"/>
    <mergeCell ref="A57:D57"/>
    <mergeCell ref="E57:T57"/>
    <mergeCell ref="U57:Y57"/>
    <mergeCell ref="Z57:AD57"/>
    <mergeCell ref="AE57:AH57"/>
    <mergeCell ref="AI57:AM57"/>
    <mergeCell ref="AN57:AR57"/>
    <mergeCell ref="AI56:AM56"/>
    <mergeCell ref="AN56:AR56"/>
    <mergeCell ref="AS56:AW56"/>
    <mergeCell ref="AX56:BA56"/>
    <mergeCell ref="BB56:BF56"/>
    <mergeCell ref="BG56:BK56"/>
    <mergeCell ref="BB55:BF55"/>
    <mergeCell ref="BG55:BK55"/>
    <mergeCell ref="BL55:BP55"/>
    <mergeCell ref="BQ55:BT55"/>
    <mergeCell ref="BU55:BY55"/>
    <mergeCell ref="A56:D56"/>
    <mergeCell ref="E56:T56"/>
    <mergeCell ref="U56:Y56"/>
    <mergeCell ref="Z56:AD56"/>
    <mergeCell ref="AE56:AH56"/>
    <mergeCell ref="A55:D55"/>
    <mergeCell ref="E55:T55"/>
    <mergeCell ref="U55:Y55"/>
    <mergeCell ref="Z55:AD55"/>
    <mergeCell ref="AE55:AH55"/>
    <mergeCell ref="AI55:AM55"/>
    <mergeCell ref="AN55:AR55"/>
    <mergeCell ref="AS55:AW55"/>
    <mergeCell ref="AX55:BA55"/>
    <mergeCell ref="BG44:BK44"/>
    <mergeCell ref="BG43:BK43"/>
    <mergeCell ref="A44:D44"/>
    <mergeCell ref="E44:W44"/>
    <mergeCell ref="X44:AB44"/>
    <mergeCell ref="AC44:AG44"/>
    <mergeCell ref="AH44:AL44"/>
    <mergeCell ref="AM44:AQ44"/>
    <mergeCell ref="AR44:AV44"/>
    <mergeCell ref="AW44:BA44"/>
    <mergeCell ref="BB44:BF44"/>
    <mergeCell ref="BG42:BK42"/>
    <mergeCell ref="A43:D43"/>
    <mergeCell ref="E43:W43"/>
    <mergeCell ref="X43:AB43"/>
    <mergeCell ref="AC43:AG43"/>
    <mergeCell ref="AH43:AL43"/>
    <mergeCell ref="AM43:AQ43"/>
    <mergeCell ref="AR43:AV43"/>
    <mergeCell ref="AW43:BA43"/>
    <mergeCell ref="BB43:BF43"/>
    <mergeCell ref="A42:D42"/>
    <mergeCell ref="E42:W42"/>
    <mergeCell ref="X42:AB42"/>
    <mergeCell ref="AC42:AG42"/>
    <mergeCell ref="AH42:AL42"/>
    <mergeCell ref="BU33:BY33"/>
    <mergeCell ref="AS33:AW33"/>
    <mergeCell ref="AX33:BA33"/>
    <mergeCell ref="BB33:BF33"/>
    <mergeCell ref="BG33:BK33"/>
    <mergeCell ref="BL33:BP33"/>
    <mergeCell ref="BQ33:BT33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I33:AM33"/>
    <mergeCell ref="AN33:AR33"/>
    <mergeCell ref="AI32:AM32"/>
    <mergeCell ref="AN32:AR32"/>
    <mergeCell ref="AS32:AW32"/>
    <mergeCell ref="AX32:BA32"/>
    <mergeCell ref="BB32:BF32"/>
    <mergeCell ref="BG32:BK32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256:AA256"/>
    <mergeCell ref="AH256:AP256"/>
    <mergeCell ref="AU256:BF256"/>
    <mergeCell ref="AH257:AP257"/>
    <mergeCell ref="AU257:BF257"/>
    <mergeCell ref="A31:D31"/>
    <mergeCell ref="E31:T31"/>
    <mergeCell ref="U31:Y31"/>
    <mergeCell ref="Z31:AD31"/>
    <mergeCell ref="AE31:AH31"/>
    <mergeCell ref="A249:BL249"/>
    <mergeCell ref="A253:AA253"/>
    <mergeCell ref="AH253:AP253"/>
    <mergeCell ref="AU253:BF253"/>
    <mergeCell ref="AH254:AP254"/>
    <mergeCell ref="AU254:BF254"/>
    <mergeCell ref="AW241:BD241"/>
    <mergeCell ref="BE241:BL241"/>
    <mergeCell ref="A243:BL243"/>
    <mergeCell ref="A244:BL244"/>
    <mergeCell ref="A247:BL247"/>
    <mergeCell ref="A248:BL248"/>
    <mergeCell ref="AQ240:AV240"/>
    <mergeCell ref="AW240:BD240"/>
    <mergeCell ref="BE240:BL240"/>
    <mergeCell ref="A241:F241"/>
    <mergeCell ref="G241:S241"/>
    <mergeCell ref="T241:Y241"/>
    <mergeCell ref="Z241:AD241"/>
    <mergeCell ref="AE241:AJ241"/>
    <mergeCell ref="AK241:AP241"/>
    <mergeCell ref="AQ241:AV241"/>
    <mergeCell ref="A240:F240"/>
    <mergeCell ref="G240:S240"/>
    <mergeCell ref="T240:Y240"/>
    <mergeCell ref="Z240:AD240"/>
    <mergeCell ref="AE240:AJ240"/>
    <mergeCell ref="AK240:AP240"/>
    <mergeCell ref="BE237:BL238"/>
    <mergeCell ref="A239:F239"/>
    <mergeCell ref="G239:S239"/>
    <mergeCell ref="T239:Y239"/>
    <mergeCell ref="Z239:AD239"/>
    <mergeCell ref="AE239:AJ239"/>
    <mergeCell ref="AK239:AP239"/>
    <mergeCell ref="AQ239:AV239"/>
    <mergeCell ref="AW239:BD239"/>
    <mergeCell ref="BE239:BL239"/>
    <mergeCell ref="A235:BL235"/>
    <mergeCell ref="A236:BL236"/>
    <mergeCell ref="A237:F238"/>
    <mergeCell ref="G237:S238"/>
    <mergeCell ref="T237:Y238"/>
    <mergeCell ref="Z237:AD238"/>
    <mergeCell ref="AE237:AJ238"/>
    <mergeCell ref="AK237:AP238"/>
    <mergeCell ref="AQ237:AV238"/>
    <mergeCell ref="AW237:BD238"/>
    <mergeCell ref="AJ233:AN233"/>
    <mergeCell ref="AO233:AS233"/>
    <mergeCell ref="AT233:AW233"/>
    <mergeCell ref="AX233:BB233"/>
    <mergeCell ref="BC233:BG233"/>
    <mergeCell ref="BH233:BL233"/>
    <mergeCell ref="A233:F233"/>
    <mergeCell ref="G233:P233"/>
    <mergeCell ref="Q233:U233"/>
    <mergeCell ref="V233:Y233"/>
    <mergeCell ref="Z233:AD233"/>
    <mergeCell ref="AE233:AI233"/>
    <mergeCell ref="AJ232:AN232"/>
    <mergeCell ref="AO232:AS232"/>
    <mergeCell ref="AT232:AW232"/>
    <mergeCell ref="AX232:BB232"/>
    <mergeCell ref="BC232:BG232"/>
    <mergeCell ref="BH232:BL232"/>
    <mergeCell ref="A232:F232"/>
    <mergeCell ref="G232:P232"/>
    <mergeCell ref="Q232:U232"/>
    <mergeCell ref="V232:Y232"/>
    <mergeCell ref="Z232:AD232"/>
    <mergeCell ref="AE232:AI232"/>
    <mergeCell ref="AJ231:AN231"/>
    <mergeCell ref="AO231:AS231"/>
    <mergeCell ref="AT231:AW231"/>
    <mergeCell ref="AX231:BB231"/>
    <mergeCell ref="BC231:BG231"/>
    <mergeCell ref="BH231:BL231"/>
    <mergeCell ref="A231:F231"/>
    <mergeCell ref="G231:P231"/>
    <mergeCell ref="Q231:U231"/>
    <mergeCell ref="V231:Y231"/>
    <mergeCell ref="Z231:AD231"/>
    <mergeCell ref="AE231:AI231"/>
    <mergeCell ref="AT229:AW230"/>
    <mergeCell ref="AX229:BG229"/>
    <mergeCell ref="BH229:BL230"/>
    <mergeCell ref="Z230:AD230"/>
    <mergeCell ref="AE230:AI230"/>
    <mergeCell ref="AX230:BB230"/>
    <mergeCell ref="BC230:BG230"/>
    <mergeCell ref="A227:BL227"/>
    <mergeCell ref="A228:F230"/>
    <mergeCell ref="G228:P230"/>
    <mergeCell ref="Q228:AN228"/>
    <mergeCell ref="AO228:BL228"/>
    <mergeCell ref="Q229:U230"/>
    <mergeCell ref="V229:Y230"/>
    <mergeCell ref="Z229:AI229"/>
    <mergeCell ref="AJ229:AN230"/>
    <mergeCell ref="AO229:AS230"/>
    <mergeCell ref="AK224:AP224"/>
    <mergeCell ref="AQ224:AV224"/>
    <mergeCell ref="AW224:BA224"/>
    <mergeCell ref="BB224:BF224"/>
    <mergeCell ref="BG224:BL224"/>
    <mergeCell ref="A226:BL226"/>
    <mergeCell ref="AK223:AP223"/>
    <mergeCell ref="AQ223:AV223"/>
    <mergeCell ref="AW223:BA223"/>
    <mergeCell ref="BB223:BF223"/>
    <mergeCell ref="BG223:BL223"/>
    <mergeCell ref="A224:F224"/>
    <mergeCell ref="G224:S224"/>
    <mergeCell ref="T224:Y224"/>
    <mergeCell ref="Z224:AD224"/>
    <mergeCell ref="AE224:AJ224"/>
    <mergeCell ref="AK222:AP222"/>
    <mergeCell ref="AQ222:AV222"/>
    <mergeCell ref="AW222:BA222"/>
    <mergeCell ref="BB222:BF222"/>
    <mergeCell ref="BG222:BL222"/>
    <mergeCell ref="A223:F223"/>
    <mergeCell ref="G223:S223"/>
    <mergeCell ref="T223:Y223"/>
    <mergeCell ref="Z223:AD223"/>
    <mergeCell ref="AE223:AJ223"/>
    <mergeCell ref="AQ220:AV221"/>
    <mergeCell ref="AW220:BF220"/>
    <mergeCell ref="BG220:BL221"/>
    <mergeCell ref="AW221:BA221"/>
    <mergeCell ref="BB221:BF221"/>
    <mergeCell ref="A222:F222"/>
    <mergeCell ref="G222:S222"/>
    <mergeCell ref="T222:Y222"/>
    <mergeCell ref="Z222:AD222"/>
    <mergeCell ref="AE222:AJ222"/>
    <mergeCell ref="A220:F221"/>
    <mergeCell ref="G220:S221"/>
    <mergeCell ref="T220:Y221"/>
    <mergeCell ref="Z220:AD221"/>
    <mergeCell ref="AE220:AJ221"/>
    <mergeCell ref="AK220:AP221"/>
    <mergeCell ref="BP210:BS210"/>
    <mergeCell ref="A213:BL213"/>
    <mergeCell ref="A214:BL214"/>
    <mergeCell ref="A217:BL217"/>
    <mergeCell ref="A218:BL218"/>
    <mergeCell ref="A219:BL219"/>
    <mergeCell ref="AO210:AR210"/>
    <mergeCell ref="AS210:AW210"/>
    <mergeCell ref="AX210:BA210"/>
    <mergeCell ref="BB210:BF210"/>
    <mergeCell ref="BG210:BJ210"/>
    <mergeCell ref="BK210:BO210"/>
    <mergeCell ref="BB209:BF209"/>
    <mergeCell ref="BG209:BJ209"/>
    <mergeCell ref="BK209:BO209"/>
    <mergeCell ref="BP209:BS209"/>
    <mergeCell ref="A210:M210"/>
    <mergeCell ref="N210:U210"/>
    <mergeCell ref="V210:Z210"/>
    <mergeCell ref="AA210:AE210"/>
    <mergeCell ref="AF210:AI210"/>
    <mergeCell ref="AJ210:AN210"/>
    <mergeCell ref="BP208:BS208"/>
    <mergeCell ref="A209:M209"/>
    <mergeCell ref="N209:U209"/>
    <mergeCell ref="V209:Z209"/>
    <mergeCell ref="AA209:AE209"/>
    <mergeCell ref="AF209:AI209"/>
    <mergeCell ref="AJ209:AN209"/>
    <mergeCell ref="AO209:AR209"/>
    <mergeCell ref="AS209:AW209"/>
    <mergeCell ref="AX209:BA209"/>
    <mergeCell ref="AO208:AR208"/>
    <mergeCell ref="AS208:AW208"/>
    <mergeCell ref="AX208:BA208"/>
    <mergeCell ref="BB208:BF208"/>
    <mergeCell ref="BG208:BJ208"/>
    <mergeCell ref="BK208:BO208"/>
    <mergeCell ref="BB207:BF207"/>
    <mergeCell ref="BG207:BJ207"/>
    <mergeCell ref="BK207:BO207"/>
    <mergeCell ref="BP207:BS207"/>
    <mergeCell ref="A208:M208"/>
    <mergeCell ref="N208:U208"/>
    <mergeCell ref="V208:Z208"/>
    <mergeCell ref="AA208:AE208"/>
    <mergeCell ref="AF208:AI208"/>
    <mergeCell ref="AJ208:AN208"/>
    <mergeCell ref="AA207:AE207"/>
    <mergeCell ref="AF207:AI207"/>
    <mergeCell ref="AJ207:AN207"/>
    <mergeCell ref="AO207:AR207"/>
    <mergeCell ref="AS207:AW207"/>
    <mergeCell ref="AX207:BA207"/>
    <mergeCell ref="A204:BL204"/>
    <mergeCell ref="A205:BM205"/>
    <mergeCell ref="A206:M207"/>
    <mergeCell ref="N206:U207"/>
    <mergeCell ref="V206:Z207"/>
    <mergeCell ref="AA206:AI206"/>
    <mergeCell ref="AJ206:AR206"/>
    <mergeCell ref="AS206:BA206"/>
    <mergeCell ref="BB206:BJ206"/>
    <mergeCell ref="BK206:BS206"/>
    <mergeCell ref="AZ199:BD199"/>
    <mergeCell ref="A200:F200"/>
    <mergeCell ref="G200:S200"/>
    <mergeCell ref="T200:Z200"/>
    <mergeCell ref="AA200:AE200"/>
    <mergeCell ref="AF200:AJ200"/>
    <mergeCell ref="AK200:AO200"/>
    <mergeCell ref="AP200:AT200"/>
    <mergeCell ref="AU200:AY200"/>
    <mergeCell ref="AZ200:BD200"/>
    <mergeCell ref="AU198:AY198"/>
    <mergeCell ref="AZ198:BD198"/>
    <mergeCell ref="A199:F199"/>
    <mergeCell ref="G199:S199"/>
    <mergeCell ref="T199:Z199"/>
    <mergeCell ref="AA199:AE199"/>
    <mergeCell ref="AF199:AJ199"/>
    <mergeCell ref="AK199:AO199"/>
    <mergeCell ref="AP199:AT199"/>
    <mergeCell ref="AU199:AY199"/>
    <mergeCell ref="AP197:AT197"/>
    <mergeCell ref="AU197:AY197"/>
    <mergeCell ref="AZ197:BD197"/>
    <mergeCell ref="A198:F198"/>
    <mergeCell ref="G198:S198"/>
    <mergeCell ref="T198:Z198"/>
    <mergeCell ref="AA198:AE198"/>
    <mergeCell ref="AF198:AJ198"/>
    <mergeCell ref="AK198:AO198"/>
    <mergeCell ref="AP198:AT198"/>
    <mergeCell ref="A194:BL194"/>
    <mergeCell ref="A195:BD195"/>
    <mergeCell ref="A196:F197"/>
    <mergeCell ref="G196:S197"/>
    <mergeCell ref="T196:Z197"/>
    <mergeCell ref="AA196:AO196"/>
    <mergeCell ref="AP196:BD196"/>
    <mergeCell ref="AA197:AE197"/>
    <mergeCell ref="AF197:AJ197"/>
    <mergeCell ref="AK197:AO197"/>
    <mergeCell ref="AP191:AT191"/>
    <mergeCell ref="AU191:AY191"/>
    <mergeCell ref="AZ191:BD191"/>
    <mergeCell ref="BE191:BI191"/>
    <mergeCell ref="BJ191:BN191"/>
    <mergeCell ref="BO191:BS191"/>
    <mergeCell ref="A191:F191"/>
    <mergeCell ref="G191:S191"/>
    <mergeCell ref="T191:Z191"/>
    <mergeCell ref="AA191:AE191"/>
    <mergeCell ref="AF191:AJ191"/>
    <mergeCell ref="AK191:AO191"/>
    <mergeCell ref="AP190:AT190"/>
    <mergeCell ref="AU190:AY190"/>
    <mergeCell ref="AZ190:BD190"/>
    <mergeCell ref="BE190:BI190"/>
    <mergeCell ref="BJ190:BN190"/>
    <mergeCell ref="BO190:BS190"/>
    <mergeCell ref="A190:F190"/>
    <mergeCell ref="G190:S190"/>
    <mergeCell ref="T190:Z190"/>
    <mergeCell ref="AA190:AE190"/>
    <mergeCell ref="AF190:AJ190"/>
    <mergeCell ref="AK190:AO190"/>
    <mergeCell ref="AP189:AT189"/>
    <mergeCell ref="AU189:AY189"/>
    <mergeCell ref="AZ189:BD189"/>
    <mergeCell ref="BE189:BI189"/>
    <mergeCell ref="BJ189:BN189"/>
    <mergeCell ref="BO189:BS189"/>
    <mergeCell ref="A189:F189"/>
    <mergeCell ref="G189:S189"/>
    <mergeCell ref="T189:Z189"/>
    <mergeCell ref="AA189:AE189"/>
    <mergeCell ref="AF189:AJ189"/>
    <mergeCell ref="AK189:AO189"/>
    <mergeCell ref="AP188:AT188"/>
    <mergeCell ref="AU188:AY188"/>
    <mergeCell ref="AZ188:BD188"/>
    <mergeCell ref="BE188:BI188"/>
    <mergeCell ref="BJ188:BN188"/>
    <mergeCell ref="BO188:BS188"/>
    <mergeCell ref="A186:BS186"/>
    <mergeCell ref="A187:F188"/>
    <mergeCell ref="G187:S188"/>
    <mergeCell ref="T187:Z188"/>
    <mergeCell ref="AA187:AO187"/>
    <mergeCell ref="AP187:BD187"/>
    <mergeCell ref="BE187:BS187"/>
    <mergeCell ref="AA188:AE188"/>
    <mergeCell ref="AF188:AJ188"/>
    <mergeCell ref="AK188:AO188"/>
    <mergeCell ref="BA180:BC180"/>
    <mergeCell ref="BD180:BF180"/>
    <mergeCell ref="BG180:BI180"/>
    <mergeCell ref="BJ180:BL180"/>
    <mergeCell ref="A184:BL184"/>
    <mergeCell ref="A185:BS185"/>
    <mergeCell ref="AO181:AQ181"/>
    <mergeCell ref="AR181:AT181"/>
    <mergeCell ref="AU181:AW181"/>
    <mergeCell ref="AX181:AZ181"/>
    <mergeCell ref="AI180:AK180"/>
    <mergeCell ref="AL180:AN180"/>
    <mergeCell ref="AO180:AQ180"/>
    <mergeCell ref="AR180:AT180"/>
    <mergeCell ref="AU180:AW180"/>
    <mergeCell ref="AX180:AZ180"/>
    <mergeCell ref="BA179:BC179"/>
    <mergeCell ref="BD179:BF179"/>
    <mergeCell ref="BG179:BI179"/>
    <mergeCell ref="BJ179:BL179"/>
    <mergeCell ref="A180:C180"/>
    <mergeCell ref="D180:V180"/>
    <mergeCell ref="W180:Y180"/>
    <mergeCell ref="Z180:AB180"/>
    <mergeCell ref="AC180:AE180"/>
    <mergeCell ref="AF180:AH180"/>
    <mergeCell ref="AI179:AK179"/>
    <mergeCell ref="AL179:AN179"/>
    <mergeCell ref="AO179:AQ179"/>
    <mergeCell ref="AR179:AT179"/>
    <mergeCell ref="AU179:AW179"/>
    <mergeCell ref="AX179:AZ179"/>
    <mergeCell ref="BA178:BC178"/>
    <mergeCell ref="BD178:BF178"/>
    <mergeCell ref="BG178:BI178"/>
    <mergeCell ref="BJ178:BL178"/>
    <mergeCell ref="A179:C179"/>
    <mergeCell ref="D179:V179"/>
    <mergeCell ref="W179:Y179"/>
    <mergeCell ref="Z179:AB179"/>
    <mergeCell ref="AC179:AE179"/>
    <mergeCell ref="AF179:AH179"/>
    <mergeCell ref="AI178:AK178"/>
    <mergeCell ref="AL178:AN178"/>
    <mergeCell ref="AO178:AQ178"/>
    <mergeCell ref="AR178:AT178"/>
    <mergeCell ref="AU178:AW178"/>
    <mergeCell ref="AX178:AZ178"/>
    <mergeCell ref="A178:C178"/>
    <mergeCell ref="D178:V178"/>
    <mergeCell ref="W178:Y178"/>
    <mergeCell ref="Z178:AB178"/>
    <mergeCell ref="AC178:AE178"/>
    <mergeCell ref="AF178:AH178"/>
    <mergeCell ref="BJ176:BL177"/>
    <mergeCell ref="W177:Y177"/>
    <mergeCell ref="Z177:AB177"/>
    <mergeCell ref="AC177:AE177"/>
    <mergeCell ref="AF177:AH177"/>
    <mergeCell ref="AI177:AK177"/>
    <mergeCell ref="AL177:AN177"/>
    <mergeCell ref="AO177:AQ177"/>
    <mergeCell ref="AR177:AT177"/>
    <mergeCell ref="BG175:BL175"/>
    <mergeCell ref="W176:AB176"/>
    <mergeCell ref="AC176:AH176"/>
    <mergeCell ref="AI176:AN176"/>
    <mergeCell ref="AO176:AT176"/>
    <mergeCell ref="AU176:AW177"/>
    <mergeCell ref="AX176:AZ177"/>
    <mergeCell ref="BA176:BC177"/>
    <mergeCell ref="BD176:BF177"/>
    <mergeCell ref="BG176:BI177"/>
    <mergeCell ref="A175:C177"/>
    <mergeCell ref="D175:V177"/>
    <mergeCell ref="W175:AH175"/>
    <mergeCell ref="AI175:AT175"/>
    <mergeCell ref="AU175:AZ175"/>
    <mergeCell ref="BA175:BF175"/>
    <mergeCell ref="AT170:AX170"/>
    <mergeCell ref="AY170:BC170"/>
    <mergeCell ref="BD170:BH170"/>
    <mergeCell ref="BI170:BM170"/>
    <mergeCell ref="BN170:BR170"/>
    <mergeCell ref="A174:BL174"/>
    <mergeCell ref="AT171:AX171"/>
    <mergeCell ref="AY171:BC171"/>
    <mergeCell ref="BD171:BH171"/>
    <mergeCell ref="BI171:BM171"/>
    <mergeCell ref="A170:T170"/>
    <mergeCell ref="U170:Y170"/>
    <mergeCell ref="Z170:AD170"/>
    <mergeCell ref="AE170:AI170"/>
    <mergeCell ref="AJ170:AN170"/>
    <mergeCell ref="AO170:AS170"/>
    <mergeCell ref="AO169:AS169"/>
    <mergeCell ref="AT169:AX169"/>
    <mergeCell ref="AY169:BC169"/>
    <mergeCell ref="BD169:BH169"/>
    <mergeCell ref="BI169:BM169"/>
    <mergeCell ref="BN169:BR169"/>
    <mergeCell ref="AT168:AX168"/>
    <mergeCell ref="AY168:BC168"/>
    <mergeCell ref="BD168:BH168"/>
    <mergeCell ref="BI168:BM168"/>
    <mergeCell ref="BN168:BR168"/>
    <mergeCell ref="A169:T169"/>
    <mergeCell ref="U169:Y169"/>
    <mergeCell ref="Z169:AD169"/>
    <mergeCell ref="AE169:AI169"/>
    <mergeCell ref="AJ169:AN169"/>
    <mergeCell ref="A168:T168"/>
    <mergeCell ref="U168:Y168"/>
    <mergeCell ref="Z168:AD168"/>
    <mergeCell ref="AE168:AI168"/>
    <mergeCell ref="AJ168:AN168"/>
    <mergeCell ref="AO168:AS168"/>
    <mergeCell ref="AO167:AS167"/>
    <mergeCell ref="AT167:AX167"/>
    <mergeCell ref="AY167:BC167"/>
    <mergeCell ref="BD167:BH167"/>
    <mergeCell ref="BI167:BM167"/>
    <mergeCell ref="BN167:BR167"/>
    <mergeCell ref="A166:T167"/>
    <mergeCell ref="U166:AD166"/>
    <mergeCell ref="AE166:AN166"/>
    <mergeCell ref="AO166:AX166"/>
    <mergeCell ref="AY166:BH166"/>
    <mergeCell ref="BI166:BR166"/>
    <mergeCell ref="U167:Y167"/>
    <mergeCell ref="Z167:AD167"/>
    <mergeCell ref="AE167:AI167"/>
    <mergeCell ref="AJ167:AN167"/>
    <mergeCell ref="AP146:AT146"/>
    <mergeCell ref="AU146:AY146"/>
    <mergeCell ref="AZ146:BD146"/>
    <mergeCell ref="BE146:BI146"/>
    <mergeCell ref="A164:BL164"/>
    <mergeCell ref="A165:BR165"/>
    <mergeCell ref="AP147:AT147"/>
    <mergeCell ref="AU147:AY147"/>
    <mergeCell ref="AZ147:BD147"/>
    <mergeCell ref="BE147:BI147"/>
    <mergeCell ref="AP145:AT145"/>
    <mergeCell ref="AU145:AY145"/>
    <mergeCell ref="AZ145:BD145"/>
    <mergeCell ref="BE145:BI145"/>
    <mergeCell ref="A146:C146"/>
    <mergeCell ref="D146:P146"/>
    <mergeCell ref="Q146:U146"/>
    <mergeCell ref="V146:AE146"/>
    <mergeCell ref="AF146:AJ146"/>
    <mergeCell ref="AK146:AO146"/>
    <mergeCell ref="AP144:AT144"/>
    <mergeCell ref="AU144:AY144"/>
    <mergeCell ref="AZ144:BD144"/>
    <mergeCell ref="BE144:BI144"/>
    <mergeCell ref="A145:C145"/>
    <mergeCell ref="D145:P145"/>
    <mergeCell ref="Q145:U145"/>
    <mergeCell ref="V145:AE145"/>
    <mergeCell ref="AF145:AJ145"/>
    <mergeCell ref="AK145:AO145"/>
    <mergeCell ref="AP143:AT143"/>
    <mergeCell ref="AU143:AY143"/>
    <mergeCell ref="AZ143:BD143"/>
    <mergeCell ref="BE143:BI143"/>
    <mergeCell ref="A144:C144"/>
    <mergeCell ref="D144:P144"/>
    <mergeCell ref="Q144:U144"/>
    <mergeCell ref="V144:AE144"/>
    <mergeCell ref="AF144:AJ144"/>
    <mergeCell ref="AK144:AO144"/>
    <mergeCell ref="BT123:BX123"/>
    <mergeCell ref="A141:BL141"/>
    <mergeCell ref="A142:C143"/>
    <mergeCell ref="D142:P143"/>
    <mergeCell ref="Q142:U143"/>
    <mergeCell ref="V142:AE143"/>
    <mergeCell ref="AF142:AT142"/>
    <mergeCell ref="AU142:BI142"/>
    <mergeCell ref="AF143:AJ143"/>
    <mergeCell ref="AK143:AO143"/>
    <mergeCell ref="AP123:AT123"/>
    <mergeCell ref="AU123:AY123"/>
    <mergeCell ref="AZ123:BD123"/>
    <mergeCell ref="BE123:BI123"/>
    <mergeCell ref="BJ123:BN123"/>
    <mergeCell ref="BO123:BS123"/>
    <mergeCell ref="BE122:BI122"/>
    <mergeCell ref="BJ122:BN122"/>
    <mergeCell ref="BO122:BS122"/>
    <mergeCell ref="BT122:BX122"/>
    <mergeCell ref="A123:C123"/>
    <mergeCell ref="D123:P123"/>
    <mergeCell ref="Q123:U123"/>
    <mergeCell ref="V123:AE123"/>
    <mergeCell ref="AF123:AJ123"/>
    <mergeCell ref="AK123:AO123"/>
    <mergeCell ref="BT121:BX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AP121:AT121"/>
    <mergeCell ref="AU121:AY121"/>
    <mergeCell ref="AZ121:BD121"/>
    <mergeCell ref="BE121:BI121"/>
    <mergeCell ref="BJ121:BN121"/>
    <mergeCell ref="BO121:BS121"/>
    <mergeCell ref="A121:C121"/>
    <mergeCell ref="D121:P121"/>
    <mergeCell ref="Q121:U121"/>
    <mergeCell ref="V121:AE121"/>
    <mergeCell ref="AF121:AJ121"/>
    <mergeCell ref="AK121:AO121"/>
    <mergeCell ref="BJ119:BX119"/>
    <mergeCell ref="AF120:AJ120"/>
    <mergeCell ref="AK120:AO120"/>
    <mergeCell ref="AP120:AT120"/>
    <mergeCell ref="AU120:AY120"/>
    <mergeCell ref="AZ120:BD120"/>
    <mergeCell ref="BE120:BI120"/>
    <mergeCell ref="BJ120:BN120"/>
    <mergeCell ref="BO120:BS120"/>
    <mergeCell ref="BT120:BX120"/>
    <mergeCell ref="A119:C120"/>
    <mergeCell ref="D119:P120"/>
    <mergeCell ref="Q119:U120"/>
    <mergeCell ref="V119:AE120"/>
    <mergeCell ref="AF119:AT119"/>
    <mergeCell ref="AU119:BI119"/>
    <mergeCell ref="AO109:AS109"/>
    <mergeCell ref="AT109:AX109"/>
    <mergeCell ref="AY109:BC109"/>
    <mergeCell ref="BD109:BH109"/>
    <mergeCell ref="A117:BL117"/>
    <mergeCell ref="A118:BL118"/>
    <mergeCell ref="BD110:BH110"/>
    <mergeCell ref="A111:C111"/>
    <mergeCell ref="D111:T111"/>
    <mergeCell ref="U111:Y111"/>
    <mergeCell ref="AO108:AS108"/>
    <mergeCell ref="AT108:AX108"/>
    <mergeCell ref="AY108:BC108"/>
    <mergeCell ref="BD108:BH108"/>
    <mergeCell ref="A109:C109"/>
    <mergeCell ref="D109:T109"/>
    <mergeCell ref="U109:Y109"/>
    <mergeCell ref="Z109:AD109"/>
    <mergeCell ref="AE109:AI109"/>
    <mergeCell ref="AJ109:AN109"/>
    <mergeCell ref="AO107:AS107"/>
    <mergeCell ref="AT107:AX107"/>
    <mergeCell ref="AY107:BC107"/>
    <mergeCell ref="BD107:BH107"/>
    <mergeCell ref="A108:C108"/>
    <mergeCell ref="D108:T108"/>
    <mergeCell ref="U108:Y108"/>
    <mergeCell ref="Z108:AD108"/>
    <mergeCell ref="AE108:AI108"/>
    <mergeCell ref="AJ108:AN108"/>
    <mergeCell ref="A107:C107"/>
    <mergeCell ref="D107:T107"/>
    <mergeCell ref="U107:Y107"/>
    <mergeCell ref="Z107:AD107"/>
    <mergeCell ref="AE107:AI107"/>
    <mergeCell ref="AJ107:AN107"/>
    <mergeCell ref="AE106:AI106"/>
    <mergeCell ref="AJ106:AN106"/>
    <mergeCell ref="AO106:AS106"/>
    <mergeCell ref="AT106:AX106"/>
    <mergeCell ref="AY106:BC106"/>
    <mergeCell ref="BD106:BH106"/>
    <mergeCell ref="BQ96:BT96"/>
    <mergeCell ref="BU96:BY96"/>
    <mergeCell ref="A103:BL103"/>
    <mergeCell ref="A104:BH104"/>
    <mergeCell ref="A105:C106"/>
    <mergeCell ref="D105:T106"/>
    <mergeCell ref="U105:AN105"/>
    <mergeCell ref="AO105:BH105"/>
    <mergeCell ref="U106:Y106"/>
    <mergeCell ref="Z106:AD106"/>
    <mergeCell ref="AN96:AR96"/>
    <mergeCell ref="AS96:AW96"/>
    <mergeCell ref="AX96:BA96"/>
    <mergeCell ref="BB96:BF96"/>
    <mergeCell ref="BG96:BK96"/>
    <mergeCell ref="BL96:BP96"/>
    <mergeCell ref="A96:C96"/>
    <mergeCell ref="D96:T96"/>
    <mergeCell ref="U96:Y96"/>
    <mergeCell ref="Z96:AD96"/>
    <mergeCell ref="AE96:AH96"/>
    <mergeCell ref="AI96:AM96"/>
    <mergeCell ref="AX95:BA95"/>
    <mergeCell ref="BB95:BF95"/>
    <mergeCell ref="BG95:BK95"/>
    <mergeCell ref="BL95:BP95"/>
    <mergeCell ref="BQ95:BT95"/>
    <mergeCell ref="BU95:BY95"/>
    <mergeCell ref="BQ94:BT94"/>
    <mergeCell ref="BU94:BY94"/>
    <mergeCell ref="A95:C95"/>
    <mergeCell ref="D95:T95"/>
    <mergeCell ref="U95:Y95"/>
    <mergeCell ref="Z95:AD95"/>
    <mergeCell ref="AE95:AH95"/>
    <mergeCell ref="AI95:AM95"/>
    <mergeCell ref="AN95:AR95"/>
    <mergeCell ref="AS95:AW95"/>
    <mergeCell ref="AN94:AR94"/>
    <mergeCell ref="AS94:AW94"/>
    <mergeCell ref="AX94:BA94"/>
    <mergeCell ref="BB94:BF94"/>
    <mergeCell ref="BG94:BK94"/>
    <mergeCell ref="BL94:BP94"/>
    <mergeCell ref="A94:C94"/>
    <mergeCell ref="D94:T94"/>
    <mergeCell ref="U94:Y94"/>
    <mergeCell ref="Z94:AD94"/>
    <mergeCell ref="AE94:AH94"/>
    <mergeCell ref="AI94:AM94"/>
    <mergeCell ref="AX93:BA93"/>
    <mergeCell ref="BB93:BF93"/>
    <mergeCell ref="BG93:BK93"/>
    <mergeCell ref="BL93:BP93"/>
    <mergeCell ref="BQ93:BT93"/>
    <mergeCell ref="BU93:BY93"/>
    <mergeCell ref="U93:Y93"/>
    <mergeCell ref="Z93:AD93"/>
    <mergeCell ref="AE93:AH93"/>
    <mergeCell ref="AI93:AM93"/>
    <mergeCell ref="AN93:AR93"/>
    <mergeCell ref="AS93:AW93"/>
    <mergeCell ref="BB86:BF86"/>
    <mergeCell ref="BG86:BK86"/>
    <mergeCell ref="A89:BL89"/>
    <mergeCell ref="A90:BL90"/>
    <mergeCell ref="A91:BY91"/>
    <mergeCell ref="A92:C93"/>
    <mergeCell ref="D92:T93"/>
    <mergeCell ref="U92:AM92"/>
    <mergeCell ref="AN92:BF92"/>
    <mergeCell ref="BG92:BY92"/>
    <mergeCell ref="BB85:BF85"/>
    <mergeCell ref="BG85:BK85"/>
    <mergeCell ref="A86:E86"/>
    <mergeCell ref="F86:W86"/>
    <mergeCell ref="X86:AB86"/>
    <mergeCell ref="AC86:AG86"/>
    <mergeCell ref="AH86:AL86"/>
    <mergeCell ref="AM86:AQ86"/>
    <mergeCell ref="AR86:AV86"/>
    <mergeCell ref="AW86:BA86"/>
    <mergeCell ref="BB84:BF84"/>
    <mergeCell ref="BG84:BK84"/>
    <mergeCell ref="A85:E85"/>
    <mergeCell ref="F85:W85"/>
    <mergeCell ref="X85:AB85"/>
    <mergeCell ref="AC85:AG85"/>
    <mergeCell ref="AH85:AL85"/>
    <mergeCell ref="AM85:AQ85"/>
    <mergeCell ref="AR85:AV85"/>
    <mergeCell ref="AW85:BA85"/>
    <mergeCell ref="BB83:BF83"/>
    <mergeCell ref="BG83:BK83"/>
    <mergeCell ref="A84:E84"/>
    <mergeCell ref="F84:W84"/>
    <mergeCell ref="X84:AB84"/>
    <mergeCell ref="AC84:AG84"/>
    <mergeCell ref="AH84:AL84"/>
    <mergeCell ref="AM84:AQ84"/>
    <mergeCell ref="AR84:AV84"/>
    <mergeCell ref="AW84:BA84"/>
    <mergeCell ref="A82:E83"/>
    <mergeCell ref="F82:W83"/>
    <mergeCell ref="X82:AQ82"/>
    <mergeCell ref="AR82:BK82"/>
    <mergeCell ref="X83:AB83"/>
    <mergeCell ref="AC83:AG83"/>
    <mergeCell ref="AH83:AL83"/>
    <mergeCell ref="AM83:AQ83"/>
    <mergeCell ref="AR83:AV83"/>
    <mergeCell ref="AW83:BA83"/>
    <mergeCell ref="AR74:AV74"/>
    <mergeCell ref="AW74:BA74"/>
    <mergeCell ref="BB74:BF74"/>
    <mergeCell ref="BG74:BK74"/>
    <mergeCell ref="A80:BL80"/>
    <mergeCell ref="A81:BK81"/>
    <mergeCell ref="BG75:BK75"/>
    <mergeCell ref="A76:D76"/>
    <mergeCell ref="E76:W76"/>
    <mergeCell ref="X76:AB76"/>
    <mergeCell ref="AR73:AV73"/>
    <mergeCell ref="AW73:BA73"/>
    <mergeCell ref="BB73:BF73"/>
    <mergeCell ref="BG73:BK73"/>
    <mergeCell ref="A74:D74"/>
    <mergeCell ref="E74:W74"/>
    <mergeCell ref="X74:AB74"/>
    <mergeCell ref="AC74:AG74"/>
    <mergeCell ref="AH74:AL74"/>
    <mergeCell ref="AM74:AQ74"/>
    <mergeCell ref="AR72:AV72"/>
    <mergeCell ref="AW72:BA72"/>
    <mergeCell ref="BB72:BF72"/>
    <mergeCell ref="BG72:BK72"/>
    <mergeCell ref="A73:D73"/>
    <mergeCell ref="E73:W73"/>
    <mergeCell ref="X73:AB73"/>
    <mergeCell ref="AC73:AG73"/>
    <mergeCell ref="AH73:AL73"/>
    <mergeCell ref="AM73:AQ73"/>
    <mergeCell ref="A72:D72"/>
    <mergeCell ref="E72:W72"/>
    <mergeCell ref="X72:AB72"/>
    <mergeCell ref="AC72:AG72"/>
    <mergeCell ref="AH72:AL72"/>
    <mergeCell ref="AM72:AQ72"/>
    <mergeCell ref="AH71:AL71"/>
    <mergeCell ref="AM71:AQ71"/>
    <mergeCell ref="AR71:AV71"/>
    <mergeCell ref="AW71:BA71"/>
    <mergeCell ref="BB71:BF71"/>
    <mergeCell ref="BG71:BK71"/>
    <mergeCell ref="BQ66:BT66"/>
    <mergeCell ref="BU66:BY66"/>
    <mergeCell ref="A68:BL68"/>
    <mergeCell ref="A69:BK69"/>
    <mergeCell ref="A70:D71"/>
    <mergeCell ref="E70:W71"/>
    <mergeCell ref="X70:AQ70"/>
    <mergeCell ref="AR70:BK70"/>
    <mergeCell ref="X71:AB71"/>
    <mergeCell ref="AC71:AG71"/>
    <mergeCell ref="AN66:AR66"/>
    <mergeCell ref="AS66:AW66"/>
    <mergeCell ref="AX66:BA66"/>
    <mergeCell ref="BB66:BF66"/>
    <mergeCell ref="BG66:BK66"/>
    <mergeCell ref="BL66:BP66"/>
    <mergeCell ref="A66:E66"/>
    <mergeCell ref="F66:T66"/>
    <mergeCell ref="U66:Y66"/>
    <mergeCell ref="Z66:AD66"/>
    <mergeCell ref="AE66:AH66"/>
    <mergeCell ref="AI66:AM66"/>
    <mergeCell ref="AX65:BA65"/>
    <mergeCell ref="BB65:BF65"/>
    <mergeCell ref="BG65:BK65"/>
    <mergeCell ref="BL65:BP65"/>
    <mergeCell ref="BQ65:BT65"/>
    <mergeCell ref="BU65:BY65"/>
    <mergeCell ref="BQ64:BT64"/>
    <mergeCell ref="BU64:BY64"/>
    <mergeCell ref="A65:E65"/>
    <mergeCell ref="F65:T65"/>
    <mergeCell ref="U65:Y65"/>
    <mergeCell ref="Z65:AD65"/>
    <mergeCell ref="AE65:AH65"/>
    <mergeCell ref="AI65:AM65"/>
    <mergeCell ref="AN65:AR65"/>
    <mergeCell ref="AS65:AW65"/>
    <mergeCell ref="AN64:AR64"/>
    <mergeCell ref="AS64:AW64"/>
    <mergeCell ref="AX64:BA64"/>
    <mergeCell ref="BB64:BF64"/>
    <mergeCell ref="BG64:BK64"/>
    <mergeCell ref="BL64:BP64"/>
    <mergeCell ref="BG63:BK63"/>
    <mergeCell ref="BL63:BP63"/>
    <mergeCell ref="BQ63:BT63"/>
    <mergeCell ref="BU63:BY63"/>
    <mergeCell ref="A64:E64"/>
    <mergeCell ref="F64:T64"/>
    <mergeCell ref="U64:Y64"/>
    <mergeCell ref="Z64:AD64"/>
    <mergeCell ref="AE64:AH64"/>
    <mergeCell ref="AI64:AM64"/>
    <mergeCell ref="AE63:AH63"/>
    <mergeCell ref="AI63:AM63"/>
    <mergeCell ref="AN63:AR63"/>
    <mergeCell ref="AS63:AW63"/>
    <mergeCell ref="AX63:BA63"/>
    <mergeCell ref="BB63:BF63"/>
    <mergeCell ref="BU54:BY54"/>
    <mergeCell ref="A60:BL60"/>
    <mergeCell ref="A61:BY61"/>
    <mergeCell ref="A62:E63"/>
    <mergeCell ref="F62:T63"/>
    <mergeCell ref="U62:AM62"/>
    <mergeCell ref="AN62:BF62"/>
    <mergeCell ref="BG62:BY62"/>
    <mergeCell ref="U63:Y63"/>
    <mergeCell ref="Z63:AD63"/>
    <mergeCell ref="AS54:AW54"/>
    <mergeCell ref="AX54:BA54"/>
    <mergeCell ref="BB54:BF54"/>
    <mergeCell ref="BG54:BK54"/>
    <mergeCell ref="BL54:BP54"/>
    <mergeCell ref="BQ54:BT54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AI54:AM54"/>
    <mergeCell ref="AN54:AR54"/>
    <mergeCell ref="AI53:AM53"/>
    <mergeCell ref="AN53:AR53"/>
    <mergeCell ref="AS53:AW53"/>
    <mergeCell ref="AX53:BA53"/>
    <mergeCell ref="BB53:BF53"/>
    <mergeCell ref="BG53:BK53"/>
    <mergeCell ref="BB52:BF52"/>
    <mergeCell ref="BG52:BK52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0:D51"/>
    <mergeCell ref="E50:T51"/>
    <mergeCell ref="U50:AM50"/>
    <mergeCell ref="AN50:BF50"/>
    <mergeCell ref="BG50:BY50"/>
    <mergeCell ref="U51:Y51"/>
    <mergeCell ref="Z51:AD51"/>
    <mergeCell ref="AE51:AH51"/>
    <mergeCell ref="AI51:AM51"/>
    <mergeCell ref="AN51:AR51"/>
    <mergeCell ref="AW41:BA41"/>
    <mergeCell ref="BB41:BF41"/>
    <mergeCell ref="BG41:BK41"/>
    <mergeCell ref="A47:BY47"/>
    <mergeCell ref="A48:BY48"/>
    <mergeCell ref="A49:BY49"/>
    <mergeCell ref="AM42:AQ42"/>
    <mergeCell ref="AR42:AV42"/>
    <mergeCell ref="AW42:BA42"/>
    <mergeCell ref="BB42:BF42"/>
    <mergeCell ref="AW40:BA40"/>
    <mergeCell ref="BB40:BF40"/>
    <mergeCell ref="BG40:BK40"/>
    <mergeCell ref="A41:D41"/>
    <mergeCell ref="E41:W41"/>
    <mergeCell ref="X41:AB41"/>
    <mergeCell ref="AC41:AG41"/>
    <mergeCell ref="AH41:AL41"/>
    <mergeCell ref="AM41:AQ41"/>
    <mergeCell ref="AR41:AV41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36:BK36"/>
    <mergeCell ref="A37:D38"/>
    <mergeCell ref="E37:W38"/>
    <mergeCell ref="X37:AQ37"/>
    <mergeCell ref="AR37:BK37"/>
    <mergeCell ref="X38:AB38"/>
    <mergeCell ref="AC38:AG38"/>
    <mergeCell ref="AH38:AL38"/>
    <mergeCell ref="AM38:AQ38"/>
    <mergeCell ref="AR38:AV38"/>
    <mergeCell ref="BB30:BF30"/>
    <mergeCell ref="BG30:BK30"/>
    <mergeCell ref="BL30:BP30"/>
    <mergeCell ref="BQ30:BT30"/>
    <mergeCell ref="BU30:BY30"/>
    <mergeCell ref="A35:BL35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96 A180 A109">
    <cfRule type="cellIs" dxfId="78" priority="83" stopIfTrue="1" operator="equal">
      <formula>A95</formula>
    </cfRule>
  </conditionalFormatting>
  <conditionalFormatting sqref="A123:C123 A146:C146">
    <cfRule type="cellIs" dxfId="77" priority="84" stopIfTrue="1" operator="equal">
      <formula>A122</formula>
    </cfRule>
    <cfRule type="cellIs" dxfId="76" priority="85" stopIfTrue="1" operator="equal">
      <formula>0</formula>
    </cfRule>
  </conditionalFormatting>
  <conditionalFormatting sqref="A97">
    <cfRule type="cellIs" dxfId="75" priority="82" stopIfTrue="1" operator="equal">
      <formula>A96</formula>
    </cfRule>
  </conditionalFormatting>
  <conditionalFormatting sqref="A98">
    <cfRule type="cellIs" dxfId="74" priority="81" stopIfTrue="1" operator="equal">
      <formula>A97</formula>
    </cfRule>
  </conditionalFormatting>
  <conditionalFormatting sqref="A99">
    <cfRule type="cellIs" dxfId="73" priority="80" stopIfTrue="1" operator="equal">
      <formula>A98</formula>
    </cfRule>
  </conditionalFormatting>
  <conditionalFormatting sqref="A100">
    <cfRule type="cellIs" dxfId="72" priority="79" stopIfTrue="1" operator="equal">
      <formula>A99</formula>
    </cfRule>
  </conditionalFormatting>
  <conditionalFormatting sqref="A101">
    <cfRule type="cellIs" dxfId="71" priority="78" stopIfTrue="1" operator="equal">
      <formula>A100</formula>
    </cfRule>
  </conditionalFormatting>
  <conditionalFormatting sqref="A115">
    <cfRule type="cellIs" dxfId="70" priority="87" stopIfTrue="1" operator="equal">
      <formula>A109</formula>
    </cfRule>
  </conditionalFormatting>
  <conditionalFormatting sqref="A110">
    <cfRule type="cellIs" dxfId="69" priority="76" stopIfTrue="1" operator="equal">
      <formula>A109</formula>
    </cfRule>
  </conditionalFormatting>
  <conditionalFormatting sqref="A111">
    <cfRule type="cellIs" dxfId="68" priority="75" stopIfTrue="1" operator="equal">
      <formula>A110</formula>
    </cfRule>
  </conditionalFormatting>
  <conditionalFormatting sqref="A112">
    <cfRule type="cellIs" dxfId="67" priority="74" stopIfTrue="1" operator="equal">
      <formula>A111</formula>
    </cfRule>
  </conditionalFormatting>
  <conditionalFormatting sqref="A113">
    <cfRule type="cellIs" dxfId="66" priority="73" stopIfTrue="1" operator="equal">
      <formula>A112</formula>
    </cfRule>
  </conditionalFormatting>
  <conditionalFormatting sqref="A114">
    <cfRule type="cellIs" dxfId="65" priority="72" stopIfTrue="1" operator="equal">
      <formula>A113</formula>
    </cfRule>
  </conditionalFormatting>
  <conditionalFormatting sqref="A181">
    <cfRule type="cellIs" dxfId="64" priority="2" stopIfTrue="1" operator="equal">
      <formula>A180</formula>
    </cfRule>
  </conditionalFormatting>
  <conditionalFormatting sqref="A124:C124">
    <cfRule type="cellIs" dxfId="63" priority="69" stopIfTrue="1" operator="equal">
      <formula>A123</formula>
    </cfRule>
    <cfRule type="cellIs" dxfId="62" priority="70" stopIfTrue="1" operator="equal">
      <formula>0</formula>
    </cfRule>
  </conditionalFormatting>
  <conditionalFormatting sqref="A125:C125">
    <cfRule type="cellIs" dxfId="61" priority="67" stopIfTrue="1" operator="equal">
      <formula>A124</formula>
    </cfRule>
    <cfRule type="cellIs" dxfId="60" priority="68" stopIfTrue="1" operator="equal">
      <formula>0</formula>
    </cfRule>
  </conditionalFormatting>
  <conditionalFormatting sqref="A126:C126">
    <cfRule type="cellIs" dxfId="59" priority="65" stopIfTrue="1" operator="equal">
      <formula>A125</formula>
    </cfRule>
    <cfRule type="cellIs" dxfId="58" priority="66" stopIfTrue="1" operator="equal">
      <formula>0</formula>
    </cfRule>
  </conditionalFormatting>
  <conditionalFormatting sqref="A127:C127">
    <cfRule type="cellIs" dxfId="57" priority="63" stopIfTrue="1" operator="equal">
      <formula>A126</formula>
    </cfRule>
    <cfRule type="cellIs" dxfId="56" priority="64" stopIfTrue="1" operator="equal">
      <formula>0</formula>
    </cfRule>
  </conditionalFormatting>
  <conditionalFormatting sqref="A128:C128">
    <cfRule type="cellIs" dxfId="55" priority="61" stopIfTrue="1" operator="equal">
      <formula>A127</formula>
    </cfRule>
    <cfRule type="cellIs" dxfId="54" priority="62" stopIfTrue="1" operator="equal">
      <formula>0</formula>
    </cfRule>
  </conditionalFormatting>
  <conditionalFormatting sqref="A129:C129">
    <cfRule type="cellIs" dxfId="53" priority="59" stopIfTrue="1" operator="equal">
      <formula>A128</formula>
    </cfRule>
    <cfRule type="cellIs" dxfId="52" priority="60" stopIfTrue="1" operator="equal">
      <formula>0</formula>
    </cfRule>
  </conditionalFormatting>
  <conditionalFormatting sqref="A130:C130">
    <cfRule type="cellIs" dxfId="51" priority="57" stopIfTrue="1" operator="equal">
      <formula>A129</formula>
    </cfRule>
    <cfRule type="cellIs" dxfId="50" priority="58" stopIfTrue="1" operator="equal">
      <formula>0</formula>
    </cfRule>
  </conditionalFormatting>
  <conditionalFormatting sqref="A131:C131">
    <cfRule type="cellIs" dxfId="49" priority="55" stopIfTrue="1" operator="equal">
      <formula>A130</formula>
    </cfRule>
    <cfRule type="cellIs" dxfId="48" priority="56" stopIfTrue="1" operator="equal">
      <formula>0</formula>
    </cfRule>
  </conditionalFormatting>
  <conditionalFormatting sqref="A132:C132">
    <cfRule type="cellIs" dxfId="47" priority="53" stopIfTrue="1" operator="equal">
      <formula>A131</formula>
    </cfRule>
    <cfRule type="cellIs" dxfId="46" priority="54" stopIfTrue="1" operator="equal">
      <formula>0</formula>
    </cfRule>
  </conditionalFormatting>
  <conditionalFormatting sqref="A133:C133">
    <cfRule type="cellIs" dxfId="45" priority="51" stopIfTrue="1" operator="equal">
      <formula>A132</formula>
    </cfRule>
    <cfRule type="cellIs" dxfId="44" priority="52" stopIfTrue="1" operator="equal">
      <formula>0</formula>
    </cfRule>
  </conditionalFormatting>
  <conditionalFormatting sqref="A134:C134">
    <cfRule type="cellIs" dxfId="43" priority="49" stopIfTrue="1" operator="equal">
      <formula>A133</formula>
    </cfRule>
    <cfRule type="cellIs" dxfId="42" priority="50" stopIfTrue="1" operator="equal">
      <formula>0</formula>
    </cfRule>
  </conditionalFormatting>
  <conditionalFormatting sqref="A135:C135">
    <cfRule type="cellIs" dxfId="41" priority="47" stopIfTrue="1" operator="equal">
      <formula>A134</formula>
    </cfRule>
    <cfRule type="cellIs" dxfId="40" priority="48" stopIfTrue="1" operator="equal">
      <formula>0</formula>
    </cfRule>
  </conditionalFormatting>
  <conditionalFormatting sqref="A136:C136">
    <cfRule type="cellIs" dxfId="39" priority="45" stopIfTrue="1" operator="equal">
      <formula>A135</formula>
    </cfRule>
    <cfRule type="cellIs" dxfId="38" priority="46" stopIfTrue="1" operator="equal">
      <formula>0</formula>
    </cfRule>
  </conditionalFormatting>
  <conditionalFormatting sqref="A137:C137">
    <cfRule type="cellIs" dxfId="37" priority="43" stopIfTrue="1" operator="equal">
      <formula>A136</formula>
    </cfRule>
    <cfRule type="cellIs" dxfId="36" priority="44" stopIfTrue="1" operator="equal">
      <formula>0</formula>
    </cfRule>
  </conditionalFormatting>
  <conditionalFormatting sqref="A138:C138">
    <cfRule type="cellIs" dxfId="35" priority="41" stopIfTrue="1" operator="equal">
      <formula>A137</formula>
    </cfRule>
    <cfRule type="cellIs" dxfId="34" priority="42" stopIfTrue="1" operator="equal">
      <formula>0</formula>
    </cfRule>
  </conditionalFormatting>
  <conditionalFormatting sqref="A139:C139">
    <cfRule type="cellIs" dxfId="33" priority="39" stopIfTrue="1" operator="equal">
      <formula>A138</formula>
    </cfRule>
    <cfRule type="cellIs" dxfId="32" priority="40" stopIfTrue="1" operator="equal">
      <formula>0</formula>
    </cfRule>
  </conditionalFormatting>
  <conditionalFormatting sqref="A147:C147">
    <cfRule type="cellIs" dxfId="31" priority="35" stopIfTrue="1" operator="equal">
      <formula>A146</formula>
    </cfRule>
    <cfRule type="cellIs" dxfId="30" priority="36" stopIfTrue="1" operator="equal">
      <formula>0</formula>
    </cfRule>
  </conditionalFormatting>
  <conditionalFormatting sqref="A148:C148">
    <cfRule type="cellIs" dxfId="29" priority="33" stopIfTrue="1" operator="equal">
      <formula>A147</formula>
    </cfRule>
    <cfRule type="cellIs" dxfId="28" priority="34" stopIfTrue="1" operator="equal">
      <formula>0</formula>
    </cfRule>
  </conditionalFormatting>
  <conditionalFormatting sqref="A149:C149">
    <cfRule type="cellIs" dxfId="27" priority="31" stopIfTrue="1" operator="equal">
      <formula>A148</formula>
    </cfRule>
    <cfRule type="cellIs" dxfId="26" priority="32" stopIfTrue="1" operator="equal">
      <formula>0</formula>
    </cfRule>
  </conditionalFormatting>
  <conditionalFormatting sqref="A150:C150">
    <cfRule type="cellIs" dxfId="25" priority="29" stopIfTrue="1" operator="equal">
      <formula>A149</formula>
    </cfRule>
    <cfRule type="cellIs" dxfId="24" priority="30" stopIfTrue="1" operator="equal">
      <formula>0</formula>
    </cfRule>
  </conditionalFormatting>
  <conditionalFormatting sqref="A151:C151">
    <cfRule type="cellIs" dxfId="23" priority="27" stopIfTrue="1" operator="equal">
      <formula>A150</formula>
    </cfRule>
    <cfRule type="cellIs" dxfId="22" priority="28" stopIfTrue="1" operator="equal">
      <formula>0</formula>
    </cfRule>
  </conditionalFormatting>
  <conditionalFormatting sqref="A152:C152">
    <cfRule type="cellIs" dxfId="21" priority="25" stopIfTrue="1" operator="equal">
      <formula>A151</formula>
    </cfRule>
    <cfRule type="cellIs" dxfId="20" priority="26" stopIfTrue="1" operator="equal">
      <formula>0</formula>
    </cfRule>
  </conditionalFormatting>
  <conditionalFormatting sqref="A153:C153">
    <cfRule type="cellIs" dxfId="19" priority="23" stopIfTrue="1" operator="equal">
      <formula>A152</formula>
    </cfRule>
    <cfRule type="cellIs" dxfId="18" priority="24" stopIfTrue="1" operator="equal">
      <formula>0</formula>
    </cfRule>
  </conditionalFormatting>
  <conditionalFormatting sqref="A154:C154">
    <cfRule type="cellIs" dxfId="17" priority="21" stopIfTrue="1" operator="equal">
      <formula>A153</formula>
    </cfRule>
    <cfRule type="cellIs" dxfId="16" priority="22" stopIfTrue="1" operator="equal">
      <formula>0</formula>
    </cfRule>
  </conditionalFormatting>
  <conditionalFormatting sqref="A155:C155">
    <cfRule type="cellIs" dxfId="15" priority="19" stopIfTrue="1" operator="equal">
      <formula>A154</formula>
    </cfRule>
    <cfRule type="cellIs" dxfId="14" priority="20" stopIfTrue="1" operator="equal">
      <formula>0</formula>
    </cfRule>
  </conditionalFormatting>
  <conditionalFormatting sqref="A156:C156">
    <cfRule type="cellIs" dxfId="13" priority="17" stopIfTrue="1" operator="equal">
      <formula>A155</formula>
    </cfRule>
    <cfRule type="cellIs" dxfId="12" priority="18" stopIfTrue="1" operator="equal">
      <formula>0</formula>
    </cfRule>
  </conditionalFormatting>
  <conditionalFormatting sqref="A157:C157">
    <cfRule type="cellIs" dxfId="11" priority="15" stopIfTrue="1" operator="equal">
      <formula>A156</formula>
    </cfRule>
    <cfRule type="cellIs" dxfId="10" priority="16" stopIfTrue="1" operator="equal">
      <formula>0</formula>
    </cfRule>
  </conditionalFormatting>
  <conditionalFormatting sqref="A158:C158">
    <cfRule type="cellIs" dxfId="9" priority="13" stopIfTrue="1" operator="equal">
      <formula>A157</formula>
    </cfRule>
    <cfRule type="cellIs" dxfId="8" priority="14" stopIfTrue="1" operator="equal">
      <formula>0</formula>
    </cfRule>
  </conditionalFormatting>
  <conditionalFormatting sqref="A159:C159">
    <cfRule type="cellIs" dxfId="7" priority="11" stopIfTrue="1" operator="equal">
      <formula>A158</formula>
    </cfRule>
    <cfRule type="cellIs" dxfId="6" priority="12" stopIfTrue="1" operator="equal">
      <formula>0</formula>
    </cfRule>
  </conditionalFormatting>
  <conditionalFormatting sqref="A160:C160">
    <cfRule type="cellIs" dxfId="5" priority="9" stopIfTrue="1" operator="equal">
      <formula>A159</formula>
    </cfRule>
    <cfRule type="cellIs" dxfId="4" priority="10" stopIfTrue="1" operator="equal">
      <formula>0</formula>
    </cfRule>
  </conditionalFormatting>
  <conditionalFormatting sqref="A161:C161">
    <cfRule type="cellIs" dxfId="3" priority="7" stopIfTrue="1" operator="equal">
      <formula>A160</formula>
    </cfRule>
    <cfRule type="cellIs" dxfId="2" priority="8" stopIfTrue="1" operator="equal">
      <formula>0</formula>
    </cfRule>
  </conditionalFormatting>
  <conditionalFormatting sqref="A162:C162">
    <cfRule type="cellIs" dxfId="1" priority="5" stopIfTrue="1" operator="equal">
      <formula>A161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КПК0117461</vt:lpstr>
      <vt:lpstr>'Додаток2 КПК0117461'!Область_печати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2019-10-19T14:09:19Z</cp:lastPrinted>
  <dcterms:created xsi:type="dcterms:W3CDTF">2016-07-02T12:27:50Z</dcterms:created>
  <dcterms:modified xsi:type="dcterms:W3CDTF">2024-01-17T13:54:09Z</dcterms:modified>
</cp:coreProperties>
</file>